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D91C7279-6E0A-4A67-A8C4-1CEBD2385117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2021年江西省普通文理专业录取分数统计" sheetId="8" r:id="rId1"/>
    <sheet name="2020年江西省普通文理专业录取分数统计" sheetId="7" r:id="rId2"/>
    <sheet name="2019年江西省普通文理专业录取分数统计" sheetId="6" r:id="rId3"/>
    <sheet name="2018年江西省普通文理专业录取分数统计" sheetId="5" r:id="rId4"/>
    <sheet name="2017年江西省分专业录取分数统计" sheetId="4" r:id="rId5"/>
    <sheet name="1617各批次投档线及排名统计表" sheetId="3" r:id="rId6"/>
    <sheet name="16分专业录取分数统计" sheetId="1" r:id="rId7"/>
    <sheet name="16各批次投档线及排名统计表" sheetId="2" r:id="rId8"/>
  </sheets>
  <definedNames>
    <definedName name="_xlnm.Print_Titles" localSheetId="4">'2017年江西省分专业录取分数统计'!$1:$2</definedName>
    <definedName name="_xlnm.Print_Titles" localSheetId="3">'2018年江西省普通文理专业录取分数统计'!$1:$1</definedName>
    <definedName name="_xlnm.Print_Titles" localSheetId="2">'2019年江西省普通文理专业录取分数统计'!$1:$2</definedName>
    <definedName name="_xlnm.Print_Titles" localSheetId="1">'2020年江西省普通文理专业录取分数统计'!$1:$2</definedName>
    <definedName name="_xlnm.Print_Titles" localSheetId="0">'2021年江西省普通文理专业录取分数统计'!$1:$2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3" i="3" l="1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4" i="3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21" i="1"/>
  <c r="F4" i="1"/>
  <c r="F5" i="1"/>
  <c r="F6" i="1"/>
  <c r="F7" i="1"/>
  <c r="F8" i="1"/>
  <c r="F10" i="1"/>
  <c r="F11" i="1"/>
  <c r="F12" i="1"/>
  <c r="F13" i="1"/>
  <c r="F14" i="1"/>
  <c r="F15" i="1"/>
  <c r="F16" i="1"/>
  <c r="F17" i="1"/>
  <c r="F18" i="1"/>
  <c r="F19" i="1"/>
  <c r="F20" i="1"/>
  <c r="F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34" authorId="0" shapeId="0" xr:uid="{C92004A1-43EB-4D27-9057-DAAC0B7C6C33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41" authorId="0" shapeId="0" xr:uid="{B4F0391C-3834-4CBD-8419-FF80FEC06DA9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B10" authorId="0" shapeId="0" xr:uid="{C8A7E398-B5FD-4D16-BCE5-F2A9BACECF00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11" authorId="0" shapeId="0" xr:uid="{79387361-FD6B-46C1-8008-79B5D902095B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12" authorId="0" shapeId="0" xr:uid="{09D0227B-2FDF-460C-9412-96411085753F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34" authorId="0" shapeId="0" xr:uid="{FE6485C9-5E3E-4030-9B75-4A388D44E0F8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41" authorId="0" shapeId="0" xr:uid="{F7D4F387-2A8D-47C2-85CF-709C5846663D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</t>
        </r>
      </text>
    </comment>
    <comment ref="B60" authorId="0" shapeId="0" xr:uid="{ED1CF3C6-AC1A-4D1C-A04E-D87D4754623F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61" authorId="0" shapeId="0" xr:uid="{86CA4BA2-A3A4-4F5D-8C68-6B060CAC3CC5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62" authorId="0" shapeId="0" xr:uid="{86E89F20-AE9B-4709-9A20-CD11EC79BEAE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20年新增方向</t>
        </r>
      </text>
    </comment>
    <comment ref="B78" authorId="0" shapeId="0" xr:uid="{C7C729B4-8BCD-49BF-A039-A7DED3CD9D53}">
      <text>
        <r>
          <rPr>
            <b/>
            <sz val="9"/>
            <color indexed="81"/>
            <rFont val="宋体"/>
            <family val="3"/>
            <charset val="134"/>
          </rPr>
          <t>作者:</t>
        </r>
        <r>
          <rPr>
            <sz val="9"/>
            <color indexed="81"/>
            <rFont val="宋体"/>
            <family val="3"/>
            <charset val="134"/>
          </rPr>
          <t xml:space="preserve">
20年新增专业</t>
        </r>
      </text>
    </comment>
  </commentList>
</comments>
</file>

<file path=xl/sharedStrings.xml><?xml version="1.0" encoding="utf-8"?>
<sst xmlns="http://schemas.openxmlformats.org/spreadsheetml/2006/main" count="1794" uniqueCount="351">
  <si>
    <t>专业</t>
    <phoneticPr fontId="3" type="noConversion"/>
  </si>
  <si>
    <t>科类</t>
    <phoneticPr fontId="3" type="noConversion"/>
  </si>
  <si>
    <t>录取数</t>
    <phoneticPr fontId="3" type="noConversion"/>
  </si>
  <si>
    <t>最高分</t>
    <phoneticPr fontId="3" type="noConversion"/>
  </si>
  <si>
    <t>最低分</t>
    <phoneticPr fontId="3" type="noConversion"/>
  </si>
  <si>
    <t>英语(科技英语)</t>
    <phoneticPr fontId="3" type="noConversion"/>
  </si>
  <si>
    <t>文史</t>
  </si>
  <si>
    <t>英语(国际商务)</t>
    <phoneticPr fontId="3" type="noConversion"/>
  </si>
  <si>
    <t>法语</t>
    <phoneticPr fontId="3" type="noConversion"/>
  </si>
  <si>
    <t>德语</t>
    <phoneticPr fontId="3" type="noConversion"/>
  </si>
  <si>
    <t>经济学（投资与金融租赁）</t>
  </si>
  <si>
    <t>工商管理</t>
  </si>
  <si>
    <t>电子商务</t>
  </si>
  <si>
    <t>市场营销</t>
  </si>
  <si>
    <t>会计学</t>
  </si>
  <si>
    <t>工程管理</t>
  </si>
  <si>
    <t>文史</t>
    <phoneticPr fontId="3" type="noConversion"/>
  </si>
  <si>
    <t>社会工作</t>
  </si>
  <si>
    <t>法学</t>
  </si>
  <si>
    <t>公共事业管理（人力资源管理）</t>
  </si>
  <si>
    <t>新闻学</t>
  </si>
  <si>
    <t>英语（国际贸易）</t>
    <phoneticPr fontId="3" type="noConversion"/>
  </si>
  <si>
    <t>工商管理（国际企业管理）</t>
    <phoneticPr fontId="3" type="noConversion"/>
  </si>
  <si>
    <t>会计（国际会计）</t>
    <phoneticPr fontId="3" type="noConversion"/>
  </si>
  <si>
    <t>理科</t>
    <phoneticPr fontId="3" type="noConversion"/>
  </si>
  <si>
    <t>应用化学</t>
    <phoneticPr fontId="3" type="noConversion"/>
  </si>
  <si>
    <t>材料化学</t>
    <phoneticPr fontId="3" type="noConversion"/>
  </si>
  <si>
    <t>给排水科学与工程</t>
    <phoneticPr fontId="3" type="noConversion"/>
  </si>
  <si>
    <t>电子封装技术</t>
    <phoneticPr fontId="3" type="noConversion"/>
  </si>
  <si>
    <t>电子信息科学与技术</t>
    <phoneticPr fontId="3" type="noConversion"/>
  </si>
  <si>
    <t>计算机科学与技术</t>
    <phoneticPr fontId="3" type="noConversion"/>
  </si>
  <si>
    <t>网络工程</t>
    <phoneticPr fontId="3" type="noConversion"/>
  </si>
  <si>
    <t>教育技术学（游戏软件开发）</t>
    <phoneticPr fontId="3" type="noConversion"/>
  </si>
  <si>
    <t>电气工程及其自动化</t>
    <phoneticPr fontId="3" type="noConversion"/>
  </si>
  <si>
    <t>数学与应用数学(金融数学）</t>
    <phoneticPr fontId="3" type="noConversion"/>
  </si>
  <si>
    <t>信息与计算科学</t>
    <phoneticPr fontId="3" type="noConversion"/>
  </si>
  <si>
    <t>光电信息科学与工程</t>
    <phoneticPr fontId="3" type="noConversion"/>
  </si>
  <si>
    <t>生物医学工程（医疗电子）</t>
    <phoneticPr fontId="3" type="noConversion"/>
  </si>
  <si>
    <t>工商管理</t>
    <phoneticPr fontId="3" type="noConversion"/>
  </si>
  <si>
    <t>信息管理与信息系统</t>
    <phoneticPr fontId="3" type="noConversion"/>
  </si>
  <si>
    <t>电子商务</t>
    <phoneticPr fontId="3" type="noConversion"/>
  </si>
  <si>
    <t>市场营销</t>
    <phoneticPr fontId="3" type="noConversion"/>
  </si>
  <si>
    <t>会计学</t>
    <phoneticPr fontId="3" type="noConversion"/>
  </si>
  <si>
    <t>工程管理(工程投资与造价）</t>
    <phoneticPr fontId="3" type="noConversion"/>
  </si>
  <si>
    <t>交通工程</t>
    <phoneticPr fontId="3" type="noConversion"/>
  </si>
  <si>
    <t>工业设计</t>
    <phoneticPr fontId="3" type="noConversion"/>
  </si>
  <si>
    <t>法学</t>
    <phoneticPr fontId="3" type="noConversion"/>
  </si>
  <si>
    <t>公共事业管理（人力资源管理）</t>
    <phoneticPr fontId="3" type="noConversion"/>
  </si>
  <si>
    <t>软件工程（软件设计与开发）</t>
    <phoneticPr fontId="3" type="noConversion"/>
  </si>
  <si>
    <t>软件工程（嵌入式系统开发）</t>
    <phoneticPr fontId="3" type="noConversion"/>
  </si>
  <si>
    <t>软件工程（移动互联）</t>
    <phoneticPr fontId="3" type="noConversion"/>
  </si>
  <si>
    <t>软件工程（商业智能）</t>
    <phoneticPr fontId="3" type="noConversion"/>
  </si>
  <si>
    <t>软件工程（测控技术与仪器）</t>
    <phoneticPr fontId="3" type="noConversion"/>
  </si>
  <si>
    <t>软件工程（飞行器控制技术）</t>
    <phoneticPr fontId="3" type="noConversion"/>
  </si>
  <si>
    <t>物联网工程</t>
    <phoneticPr fontId="3" type="noConversion"/>
  </si>
  <si>
    <t>电子信息工程(中外合作)</t>
    <phoneticPr fontId="3" type="noConversion"/>
  </si>
  <si>
    <t>机械设计制造及其自动化</t>
    <phoneticPr fontId="3" type="noConversion"/>
  </si>
  <si>
    <t>材料成型及控制工程</t>
    <phoneticPr fontId="3" type="noConversion"/>
  </si>
  <si>
    <t>焊接技术与工程</t>
    <phoneticPr fontId="3" type="noConversion"/>
  </si>
  <si>
    <t>英语（国际贸易）(中外合作)</t>
    <phoneticPr fontId="3" type="noConversion"/>
  </si>
  <si>
    <t>工商管理（国际企业管理）(中外合作)</t>
    <phoneticPr fontId="3" type="noConversion"/>
  </si>
  <si>
    <t>会计学（国际会计）(中外合作)</t>
    <phoneticPr fontId="3" type="noConversion"/>
  </si>
  <si>
    <t>环境工程（注册环保工程师）(中外合作)</t>
    <phoneticPr fontId="3" type="noConversion"/>
  </si>
  <si>
    <t>电子信息工程（光电信息工程）(中外合作)</t>
    <phoneticPr fontId="3" type="noConversion"/>
  </si>
  <si>
    <t>土木工程（建筑工程）</t>
    <phoneticPr fontId="3" type="noConversion"/>
  </si>
  <si>
    <t>环境工程</t>
    <phoneticPr fontId="3" type="noConversion"/>
  </si>
  <si>
    <t>电子信息工程</t>
    <phoneticPr fontId="3" type="noConversion"/>
  </si>
  <si>
    <t>自动化</t>
    <phoneticPr fontId="3" type="noConversion"/>
  </si>
  <si>
    <t>飞行器动力工程</t>
    <phoneticPr fontId="3" type="noConversion"/>
  </si>
  <si>
    <t>飞行器设计与工程</t>
    <phoneticPr fontId="3" type="noConversion"/>
  </si>
  <si>
    <t>飞行器制造工程
（航空维修工程与技术）</t>
    <phoneticPr fontId="3" type="noConversion"/>
  </si>
  <si>
    <t>超一本线</t>
    <phoneticPr fontId="1" type="noConversion"/>
  </si>
  <si>
    <t>2016年江西省分专业录取分数统计（一本线：文523理529）</t>
    <phoneticPr fontId="1" type="noConversion"/>
  </si>
  <si>
    <t>江西省2016年各批次投档线及排名统计表</t>
    <phoneticPr fontId="1" type="noConversion"/>
  </si>
  <si>
    <t>序号</t>
  </si>
  <si>
    <t>批次</t>
    <phoneticPr fontId="1" type="noConversion"/>
  </si>
  <si>
    <t>科类</t>
  </si>
  <si>
    <t>院校
代号</t>
  </si>
  <si>
    <t>投档线</t>
  </si>
  <si>
    <t>最低
排名</t>
  </si>
  <si>
    <t>一本</t>
    <phoneticPr fontId="1" type="noConversion"/>
  </si>
  <si>
    <t>理工</t>
  </si>
  <si>
    <t>国家专项</t>
    <phoneticPr fontId="1" type="noConversion"/>
  </si>
  <si>
    <t>二本</t>
    <phoneticPr fontId="1" type="noConversion"/>
  </si>
  <si>
    <t>苏区专项</t>
  </si>
  <si>
    <t>地方专项</t>
  </si>
  <si>
    <t>理工</t>
    <phoneticPr fontId="1" type="noConversion"/>
  </si>
  <si>
    <t>体育</t>
    <phoneticPr fontId="1" type="noConversion"/>
  </si>
  <si>
    <t>体育（理）</t>
    <phoneticPr fontId="3" type="noConversion"/>
  </si>
  <si>
    <t>艺术</t>
    <phoneticPr fontId="1" type="noConversion"/>
  </si>
  <si>
    <t>美术</t>
    <phoneticPr fontId="1" type="noConversion"/>
  </si>
  <si>
    <t>音乐学</t>
    <phoneticPr fontId="1" type="noConversion"/>
  </si>
  <si>
    <t>舞蹈学</t>
    <phoneticPr fontId="1" type="noConversion"/>
  </si>
  <si>
    <t>播音与主持艺术</t>
    <phoneticPr fontId="1" type="noConversion"/>
  </si>
  <si>
    <t xml:space="preserve">  表演(空中乘务)</t>
    <phoneticPr fontId="1" type="noConversion"/>
  </si>
  <si>
    <t>理科</t>
    <phoneticPr fontId="3" type="noConversion"/>
  </si>
  <si>
    <t>飞行器制造工程</t>
    <phoneticPr fontId="3" type="noConversion"/>
  </si>
  <si>
    <t>通信工程</t>
    <phoneticPr fontId="3" type="noConversion"/>
  </si>
  <si>
    <t>测控技术与仪器</t>
    <phoneticPr fontId="3" type="noConversion"/>
  </si>
  <si>
    <t>电子科学与技术</t>
    <phoneticPr fontId="3" type="noConversion"/>
  </si>
  <si>
    <t>经济学（投资与金融租赁）</t>
    <phoneticPr fontId="3" type="noConversion"/>
  </si>
  <si>
    <t>工业工程</t>
    <phoneticPr fontId="3" type="noConversion"/>
  </si>
  <si>
    <t>理科</t>
    <phoneticPr fontId="3" type="noConversion"/>
  </si>
  <si>
    <t>无机非金属材料工程</t>
    <phoneticPr fontId="3" type="noConversion"/>
  </si>
  <si>
    <t>理科</t>
    <phoneticPr fontId="3" type="noConversion"/>
  </si>
  <si>
    <t>金属材料工程</t>
    <phoneticPr fontId="3" type="noConversion"/>
  </si>
  <si>
    <t>高分子材料与工程</t>
    <phoneticPr fontId="3" type="noConversion"/>
  </si>
  <si>
    <t>复合材料与工程</t>
    <phoneticPr fontId="3" type="noConversion"/>
  </si>
  <si>
    <t>江西省各批次投档线及排名统计表</t>
    <phoneticPr fontId="1" type="noConversion"/>
  </si>
  <si>
    <t>一本</t>
    <phoneticPr fontId="1" type="noConversion"/>
  </si>
  <si>
    <t>国家专项</t>
    <phoneticPr fontId="1" type="noConversion"/>
  </si>
  <si>
    <t>二本</t>
    <phoneticPr fontId="1" type="noConversion"/>
  </si>
  <si>
    <t>理工</t>
    <phoneticPr fontId="1" type="noConversion"/>
  </si>
  <si>
    <t>体育</t>
    <phoneticPr fontId="1" type="noConversion"/>
  </si>
  <si>
    <t>体育（理）</t>
    <phoneticPr fontId="3" type="noConversion"/>
  </si>
  <si>
    <t>艺术</t>
    <phoneticPr fontId="1" type="noConversion"/>
  </si>
  <si>
    <t>美术</t>
    <phoneticPr fontId="1" type="noConversion"/>
  </si>
  <si>
    <t>音乐学</t>
    <phoneticPr fontId="1" type="noConversion"/>
  </si>
  <si>
    <t>舞蹈学</t>
    <phoneticPr fontId="1" type="noConversion"/>
  </si>
  <si>
    <t>播音与主持艺术</t>
    <phoneticPr fontId="1" type="noConversion"/>
  </si>
  <si>
    <t>2016年</t>
    <phoneticPr fontId="1" type="noConversion"/>
  </si>
  <si>
    <t>2017年</t>
  </si>
  <si>
    <t>表演</t>
    <phoneticPr fontId="1" type="noConversion"/>
  </si>
  <si>
    <t>英语(外贸英语)</t>
  </si>
  <si>
    <t>英语(科技英语)</t>
  </si>
  <si>
    <t>电子信息工程(中外合作)</t>
  </si>
  <si>
    <t>经济学(金融租赁)</t>
  </si>
  <si>
    <t>工商管理(人力资源)</t>
  </si>
  <si>
    <t>工商管理(民航管理)</t>
  </si>
  <si>
    <t>英语(国际贸易)(中外合作)</t>
  </si>
  <si>
    <t>工商管理(国际企业管理)(中外合作)</t>
  </si>
  <si>
    <t>教育技术学(游戏软件开发)</t>
  </si>
  <si>
    <t>生物医学工程(医疗电子)</t>
  </si>
  <si>
    <t>软件工程(软件设计与开发)</t>
  </si>
  <si>
    <t>软件工程(嵌入式系统开发)</t>
  </si>
  <si>
    <t>软件工程(移动互联)</t>
  </si>
  <si>
    <t>软件工程(商业智能)</t>
  </si>
  <si>
    <t>软件工程(飞行器控制技术)</t>
  </si>
  <si>
    <t>会计学(国际会计)(中外合作)</t>
  </si>
  <si>
    <t>环境工程(注册环保工程师)(中外合作)</t>
  </si>
  <si>
    <t>电子信息工程(光电方向)(中外合作)</t>
  </si>
  <si>
    <t>工程管理</t>
    <phoneticPr fontId="1" type="noConversion"/>
  </si>
  <si>
    <t>文史</t>
    <phoneticPr fontId="3" type="noConversion"/>
  </si>
  <si>
    <t>公共事业管理</t>
    <phoneticPr fontId="1" type="noConversion"/>
  </si>
  <si>
    <t>理科</t>
    <phoneticPr fontId="3" type="noConversion"/>
  </si>
  <si>
    <t>应用化学</t>
    <phoneticPr fontId="3" type="noConversion"/>
  </si>
  <si>
    <t>给排水科学与工程</t>
    <phoneticPr fontId="3" type="noConversion"/>
  </si>
  <si>
    <t>电子信息科学与技术</t>
    <phoneticPr fontId="3" type="noConversion"/>
  </si>
  <si>
    <t>网络工程</t>
    <phoneticPr fontId="3" type="noConversion"/>
  </si>
  <si>
    <t>电气工程及其自动化</t>
    <phoneticPr fontId="3" type="noConversion"/>
  </si>
  <si>
    <t>法语</t>
    <phoneticPr fontId="3" type="noConversion"/>
  </si>
  <si>
    <t>德语</t>
    <phoneticPr fontId="3" type="noConversion"/>
  </si>
  <si>
    <t>飞行器制造工程(航空维修工程与技术)</t>
    <phoneticPr fontId="3" type="noConversion"/>
  </si>
  <si>
    <t>数学与应用数学</t>
    <phoneticPr fontId="3" type="noConversion"/>
  </si>
  <si>
    <t>金融数学</t>
    <phoneticPr fontId="3" type="noConversion"/>
  </si>
  <si>
    <t>信息管理与信息系统</t>
    <phoneticPr fontId="3" type="noConversion"/>
  </si>
  <si>
    <t>电子商务</t>
    <phoneticPr fontId="3" type="noConversion"/>
  </si>
  <si>
    <t>市场营销</t>
    <phoneticPr fontId="3" type="noConversion"/>
  </si>
  <si>
    <t>会计学</t>
    <phoneticPr fontId="3" type="noConversion"/>
  </si>
  <si>
    <t>土木工程</t>
    <phoneticPr fontId="3" type="noConversion"/>
  </si>
  <si>
    <t>工程管理</t>
    <phoneticPr fontId="3" type="noConversion"/>
  </si>
  <si>
    <t>交通工程</t>
    <phoneticPr fontId="3" type="noConversion"/>
  </si>
  <si>
    <t>物联网工程</t>
    <phoneticPr fontId="3" type="noConversion"/>
  </si>
  <si>
    <t>一本</t>
  </si>
  <si>
    <t>一本</t>
    <phoneticPr fontId="3" type="noConversion"/>
  </si>
  <si>
    <t>英语(外贸英语)</t>
    <phoneticPr fontId="3" type="noConversion"/>
  </si>
  <si>
    <t>软件工程(测控技术)</t>
    <phoneticPr fontId="3" type="noConversion"/>
  </si>
  <si>
    <t>英语(国际贸易)(中外合作)</t>
    <phoneticPr fontId="3" type="noConversion"/>
  </si>
  <si>
    <t>会计学(国际会计)(中外合作)</t>
    <phoneticPr fontId="3" type="noConversion"/>
  </si>
  <si>
    <t>17年超一本线</t>
    <phoneticPr fontId="1" type="noConversion"/>
  </si>
  <si>
    <t>16年超一本线</t>
    <phoneticPr fontId="1" type="noConversion"/>
  </si>
  <si>
    <t>2017年江西省普通文理专业录取分数统计(一本线：文533理503)</t>
    <phoneticPr fontId="3" type="noConversion"/>
  </si>
  <si>
    <t>学院名称</t>
    <phoneticPr fontId="3" type="noConversion"/>
  </si>
  <si>
    <t>外国语学院</t>
    <phoneticPr fontId="3" type="noConversion"/>
  </si>
  <si>
    <t>经济管理学院</t>
    <phoneticPr fontId="3" type="noConversion"/>
  </si>
  <si>
    <t>土木与建筑工程学院</t>
    <phoneticPr fontId="3" type="noConversion"/>
  </si>
  <si>
    <t>文法学院</t>
    <phoneticPr fontId="3" type="noConversion"/>
  </si>
  <si>
    <t>国际教育学院</t>
    <phoneticPr fontId="3" type="noConversion"/>
  </si>
  <si>
    <t>材料科学与工程学院</t>
    <phoneticPr fontId="3" type="noConversion"/>
  </si>
  <si>
    <t>环境与化学工程学院</t>
    <phoneticPr fontId="3" type="noConversion"/>
  </si>
  <si>
    <t>机械电子工程</t>
    <phoneticPr fontId="3" type="noConversion"/>
  </si>
  <si>
    <t>航空制造工程学院</t>
    <phoneticPr fontId="3" type="noConversion"/>
  </si>
  <si>
    <t>信息工程学院</t>
    <phoneticPr fontId="3" type="noConversion"/>
  </si>
  <si>
    <t>外国语学院</t>
    <phoneticPr fontId="3" type="noConversion"/>
  </si>
  <si>
    <t>飞行器工程学院</t>
    <phoneticPr fontId="3" type="noConversion"/>
  </si>
  <si>
    <t>数学与信息科学学院</t>
    <phoneticPr fontId="3" type="noConversion"/>
  </si>
  <si>
    <t>测试与光电工程学院</t>
    <phoneticPr fontId="3" type="noConversion"/>
  </si>
  <si>
    <t>软件学院</t>
    <phoneticPr fontId="3" type="noConversion"/>
  </si>
  <si>
    <t>专业代码</t>
    <phoneticPr fontId="3" type="noConversion"/>
  </si>
  <si>
    <t>050201</t>
  </si>
  <si>
    <t>020101</t>
    <phoneticPr fontId="3" type="noConversion"/>
  </si>
  <si>
    <t>经济学(金融租赁)</t>
    <phoneticPr fontId="3" type="noConversion"/>
  </si>
  <si>
    <t>050201</t>
    <phoneticPr fontId="3" type="noConversion"/>
  </si>
  <si>
    <t>050204</t>
  </si>
  <si>
    <t>050203</t>
  </si>
  <si>
    <t>120801</t>
  </si>
  <si>
    <t>120202</t>
  </si>
  <si>
    <t>120203</t>
  </si>
  <si>
    <t>120103</t>
  </si>
  <si>
    <t>030101</t>
  </si>
  <si>
    <t>120401</t>
  </si>
  <si>
    <t>050301</t>
  </si>
  <si>
    <t>080406</t>
  </si>
  <si>
    <t>080405</t>
  </si>
  <si>
    <t>080407</t>
  </si>
  <si>
    <t>080408</t>
  </si>
  <si>
    <t>070302</t>
  </si>
  <si>
    <t>080403</t>
  </si>
  <si>
    <t>082502</t>
  </si>
  <si>
    <t>081003</t>
  </si>
  <si>
    <t>080202</t>
  </si>
  <si>
    <t>082003</t>
  </si>
  <si>
    <t>080203</t>
  </si>
  <si>
    <t>080411</t>
  </si>
  <si>
    <t>080709</t>
  </si>
  <si>
    <t>080204</t>
  </si>
  <si>
    <t>080701</t>
  </si>
  <si>
    <t>080703</t>
  </si>
  <si>
    <t>080714</t>
  </si>
  <si>
    <t>080801</t>
  </si>
  <si>
    <t>080901</t>
  </si>
  <si>
    <t>080903</t>
  </si>
  <si>
    <t>080601</t>
  </si>
  <si>
    <t>082004</t>
  </si>
  <si>
    <t>082002</t>
  </si>
  <si>
    <t>070101</t>
  </si>
  <si>
    <t>020305</t>
  </si>
  <si>
    <t>080301</t>
  </si>
  <si>
    <t>080705</t>
  </si>
  <si>
    <t>080702</t>
  </si>
  <si>
    <t>120102</t>
  </si>
  <si>
    <t>120701</t>
  </si>
  <si>
    <t>081001</t>
  </si>
  <si>
    <t>081802</t>
  </si>
  <si>
    <t>080905</t>
  </si>
  <si>
    <t>040104</t>
    <phoneticPr fontId="3" type="noConversion"/>
  </si>
  <si>
    <t>050201</t>
    <phoneticPr fontId="3" type="noConversion"/>
  </si>
  <si>
    <t>082003</t>
    <phoneticPr fontId="3" type="noConversion"/>
  </si>
  <si>
    <t>082601</t>
    <phoneticPr fontId="3" type="noConversion"/>
  </si>
  <si>
    <t>020101</t>
    <phoneticPr fontId="3" type="noConversion"/>
  </si>
  <si>
    <t>120201</t>
    <phoneticPr fontId="3" type="noConversion"/>
  </si>
  <si>
    <t>120201</t>
    <phoneticPr fontId="3" type="noConversion"/>
  </si>
  <si>
    <t>080902</t>
    <phoneticPr fontId="3" type="noConversion"/>
  </si>
  <si>
    <t>120203</t>
    <phoneticPr fontId="3" type="noConversion"/>
  </si>
  <si>
    <t>0825H</t>
    <phoneticPr fontId="3" type="noConversion"/>
  </si>
  <si>
    <t>0807H</t>
    <phoneticPr fontId="3" type="noConversion"/>
  </si>
  <si>
    <t>2018年江西省普通文理专业录取分数统计(一本线：文568理527)</t>
    <phoneticPr fontId="3" type="noConversion"/>
  </si>
  <si>
    <t>数据科学与大数据技术</t>
    <phoneticPr fontId="1" type="noConversion"/>
  </si>
  <si>
    <t>080910</t>
    <phoneticPr fontId="3" type="noConversion"/>
  </si>
  <si>
    <t>电子信息工程(中外合作)</t>
    <phoneticPr fontId="1" type="noConversion"/>
  </si>
  <si>
    <t>578</t>
  </si>
  <si>
    <t>566</t>
  </si>
  <si>
    <t>577</t>
  </si>
  <si>
    <t>576</t>
  </si>
  <si>
    <t>567</t>
  </si>
  <si>
    <t>571</t>
  </si>
  <si>
    <t>580</t>
  </si>
  <si>
    <t>579</t>
  </si>
  <si>
    <t>582</t>
  </si>
  <si>
    <t>568</t>
  </si>
  <si>
    <t>569</t>
  </si>
  <si>
    <t>574</t>
  </si>
  <si>
    <t>573</t>
  </si>
  <si>
    <t>565</t>
  </si>
  <si>
    <t>552</t>
  </si>
  <si>
    <t>559</t>
  </si>
  <si>
    <t>551</t>
  </si>
  <si>
    <t>542</t>
  </si>
  <si>
    <t>539</t>
  </si>
  <si>
    <t>550</t>
  </si>
  <si>
    <t>540</t>
  </si>
  <si>
    <t>546</t>
  </si>
  <si>
    <t>537</t>
  </si>
  <si>
    <t>520</t>
  </si>
  <si>
    <t>543</t>
  </si>
  <si>
    <t>526</t>
  </si>
  <si>
    <t>558</t>
  </si>
  <si>
    <t>544</t>
  </si>
  <si>
    <t>545</t>
  </si>
  <si>
    <t>562</t>
  </si>
  <si>
    <t>557</t>
  </si>
  <si>
    <t>547</t>
  </si>
  <si>
    <t>531</t>
  </si>
  <si>
    <t>522</t>
  </si>
  <si>
    <t>553</t>
  </si>
  <si>
    <t>536</t>
  </si>
  <si>
    <t>524</t>
  </si>
  <si>
    <t>556</t>
  </si>
  <si>
    <t>570</t>
  </si>
  <si>
    <t>548</t>
  </si>
  <si>
    <t>534</t>
  </si>
  <si>
    <t>521</t>
  </si>
  <si>
    <t>529</t>
  </si>
  <si>
    <t>535</t>
  </si>
  <si>
    <t>538</t>
  </si>
  <si>
    <t>560</t>
  </si>
  <si>
    <t>563</t>
  </si>
  <si>
    <t>523</t>
  </si>
  <si>
    <t>549</t>
  </si>
  <si>
    <t>530</t>
  </si>
  <si>
    <t>528</t>
  </si>
  <si>
    <t>541</t>
  </si>
  <si>
    <t>533</t>
  </si>
  <si>
    <t>518</t>
  </si>
  <si>
    <t>519</t>
  </si>
  <si>
    <t>517</t>
  </si>
  <si>
    <t>525</t>
  </si>
  <si>
    <t>514</t>
  </si>
  <si>
    <t>512</t>
  </si>
  <si>
    <t>510</t>
  </si>
  <si>
    <t>527</t>
  </si>
  <si>
    <t>505</t>
  </si>
  <si>
    <t>507</t>
  </si>
  <si>
    <t>504</t>
  </si>
  <si>
    <t>18年超
一本线</t>
    <phoneticPr fontId="1" type="noConversion"/>
  </si>
  <si>
    <t>2019年江西省普通文理专业录取分数统计(一本线：文558理522)</t>
    <phoneticPr fontId="3" type="noConversion"/>
  </si>
  <si>
    <t>19年录取数</t>
    <phoneticPr fontId="3" type="noConversion"/>
  </si>
  <si>
    <t>18年录取数</t>
    <phoneticPr fontId="3" type="noConversion"/>
  </si>
  <si>
    <t>19年超
一本线</t>
    <phoneticPr fontId="1" type="noConversion"/>
  </si>
  <si>
    <t>经济学(金融与投资)</t>
    <phoneticPr fontId="3" type="noConversion"/>
  </si>
  <si>
    <t>通航学院</t>
    <phoneticPr fontId="1" type="noConversion"/>
  </si>
  <si>
    <t>飞行器制造工程(航空维修工程与技术)（中乌班）</t>
    <phoneticPr fontId="1" type="noConversion"/>
  </si>
  <si>
    <t>*</t>
  </si>
  <si>
    <t>*</t>
    <phoneticPr fontId="1" type="noConversion"/>
  </si>
  <si>
    <t>2020年江西省普通文理专业录取分数统计(一本线：文547理535)</t>
    <phoneticPr fontId="3" type="noConversion"/>
  </si>
  <si>
    <t>20年录取数</t>
    <phoneticPr fontId="3" type="noConversion"/>
  </si>
  <si>
    <t>20年超
一本线</t>
    <phoneticPr fontId="1" type="noConversion"/>
  </si>
  <si>
    <t>网络工程(中外合作)</t>
    <phoneticPr fontId="1" type="noConversion"/>
  </si>
  <si>
    <t>电子商务（商务运营）</t>
    <phoneticPr fontId="1" type="noConversion"/>
  </si>
  <si>
    <t>电子商务（商务智能）</t>
    <phoneticPr fontId="1" type="noConversion"/>
  </si>
  <si>
    <t>工商管理(数字化营销)</t>
    <phoneticPr fontId="1" type="noConversion"/>
  </si>
  <si>
    <t>120801</t>
    <phoneticPr fontId="1" type="noConversion"/>
  </si>
  <si>
    <t>0809H</t>
    <phoneticPr fontId="1" type="noConversion"/>
  </si>
  <si>
    <t>智能制造工程</t>
    <phoneticPr fontId="1" type="noConversion"/>
  </si>
  <si>
    <t>080213</t>
    <phoneticPr fontId="1" type="noConversion"/>
  </si>
  <si>
    <t>080717</t>
    <phoneticPr fontId="1" type="noConversion"/>
  </si>
  <si>
    <t>人工智能</t>
    <phoneticPr fontId="1" type="noConversion"/>
  </si>
  <si>
    <t>电子商务（商务运营）</t>
    <phoneticPr fontId="3" type="noConversion"/>
  </si>
  <si>
    <t>电子商务（商务智能）</t>
    <phoneticPr fontId="3" type="noConversion"/>
  </si>
  <si>
    <t>飞行器动力工程（中乌班）</t>
    <phoneticPr fontId="3" type="noConversion"/>
  </si>
  <si>
    <t>08200</t>
    <phoneticPr fontId="1" type="noConversion"/>
  </si>
  <si>
    <t>120201</t>
    <phoneticPr fontId="1" type="noConversion"/>
  </si>
  <si>
    <t>英语(航空英语)</t>
    <phoneticPr fontId="3" type="noConversion"/>
  </si>
  <si>
    <t>21年超
一本线</t>
    <phoneticPr fontId="1" type="noConversion"/>
  </si>
  <si>
    <t>2021年江西省普通文理专业录取分数统计(一本线：文559理519)</t>
    <phoneticPr fontId="3" type="noConversion"/>
  </si>
  <si>
    <t>21年录取数</t>
    <phoneticPr fontId="3" type="noConversion"/>
  </si>
  <si>
    <t>飞行器适航技术</t>
    <phoneticPr fontId="1" type="noConversion"/>
  </si>
  <si>
    <t>082207</t>
    <phoneticPr fontId="1" type="noConversion"/>
  </si>
  <si>
    <t>英语(航空英语)</t>
    <phoneticPr fontId="1" type="noConversion"/>
  </si>
  <si>
    <t>21年最高分</t>
    <phoneticPr fontId="3" type="noConversion"/>
  </si>
  <si>
    <t>21年最低分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</si>
</sst>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3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4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2"/>
      <name val="黑体"/>
      <family val="3"/>
      <charset val="134"/>
    </font>
    <font>
      <sz val="20"/>
      <name val="宋体"/>
      <family val="3"/>
      <charset val="134"/>
      <scheme val="minor"/>
    </font>
    <font>
      <sz val="16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8"/>
      <name val="宋体"/>
      <family val="3"/>
      <charset val="134"/>
    </font>
    <font>
      <sz val="18"/>
      <name val="Arial"/>
      <family val="2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黑体"/>
      <family val="3"/>
      <charset val="134"/>
    </font>
    <font>
      <b/>
      <sz val="14"/>
      <name val="黑体"/>
      <family val="3"/>
      <charset val="134"/>
    </font>
    <font>
      <sz val="14"/>
      <name val="宋体"/>
      <family val="2"/>
      <charset val="134"/>
      <scheme val="minor"/>
    </font>
    <font>
      <sz val="14"/>
      <name val="Arial"/>
      <family val="2"/>
    </font>
    <font>
      <b/>
      <sz val="1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</font>
    <font>
      <b/>
      <sz val="11"/>
      <name val="黑体"/>
      <family val="3"/>
      <charset val="134"/>
    </font>
    <font>
      <sz val="11"/>
      <color theme="1"/>
      <name val="黑体"/>
      <family val="3"/>
      <charset val="134"/>
    </font>
    <font>
      <sz val="11"/>
      <name val="黑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4"/>
      <name val="宋体"/>
      <family val="3"/>
      <charset val="134"/>
      <scheme val="minor"/>
    </font>
    <font>
      <b/>
      <sz val="16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4"/>
      <name val="Arial"/>
      <family val="2"/>
    </font>
    <font>
      <sz val="11"/>
      <name val="Calibri"/>
      <family val="2"/>
    </font>
    <font>
      <b/>
      <sz val="18"/>
      <name val="宋体"/>
      <family val="3"/>
      <charset val="134"/>
    </font>
    <font>
      <sz val="18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center" vertical="center"/>
    </xf>
    <xf numFmtId="176" fontId="20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49" fontId="23" fillId="2" borderId="1" xfId="0" applyNumberFormat="1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31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2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36" fillId="0" borderId="0" xfId="0" applyFont="1">
      <alignment vertical="center"/>
    </xf>
    <xf numFmtId="0" fontId="0" fillId="0" borderId="4" xfId="0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26" fillId="0" borderId="5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22" fillId="0" borderId="1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60C5-D36E-426E-8BC7-607987BB42A6}">
  <sheetPr>
    <pageSetUpPr fitToPage="1"/>
  </sheetPr>
  <dimension ref="A1:Q78"/>
  <sheetViews>
    <sheetView tabSelected="1" workbookViewId="0">
      <pane xSplit="1" ySplit="2" topLeftCell="B69" activePane="bottomRight" state="frozen"/>
      <selection pane="topRight" activeCell="B1" sqref="B1"/>
      <selection pane="bottomLeft" activeCell="A3" sqref="A3"/>
      <selection pane="bottomRight" activeCell="J78" sqref="J78"/>
    </sheetView>
  </sheetViews>
  <sheetFormatPr defaultRowHeight="14.4"/>
  <cols>
    <col min="1" max="1" width="13.44140625" customWidth="1"/>
    <col min="2" max="2" width="26.21875" style="73" customWidth="1"/>
    <col min="3" max="3" width="9.88671875" style="73" customWidth="1"/>
    <col min="4" max="4" width="5" style="73" customWidth="1"/>
    <col min="5" max="5" width="8.109375" style="73" customWidth="1"/>
    <col min="6" max="6" width="8.77734375" style="73" customWidth="1"/>
    <col min="7" max="7" width="8.109375" customWidth="1"/>
    <col min="8" max="8" width="8" hidden="1" customWidth="1"/>
    <col min="9" max="9" width="9.33203125" style="73" customWidth="1"/>
    <col min="10" max="12" width="11.33203125" style="73" customWidth="1"/>
    <col min="13" max="13" width="11.33203125" customWidth="1"/>
    <col min="14" max="14" width="8" hidden="1" customWidth="1"/>
    <col min="15" max="15" width="8.44140625" hidden="1" customWidth="1"/>
    <col min="16" max="16" width="7.44140625" hidden="1" customWidth="1"/>
  </cols>
  <sheetData>
    <row r="1" spans="1:17" ht="42.6" customHeight="1">
      <c r="A1" s="97" t="s">
        <v>344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</row>
    <row r="2" spans="1:17" s="67" customFormat="1" ht="46.8" customHeight="1">
      <c r="A2" s="65" t="s">
        <v>172</v>
      </c>
      <c r="B2" s="12" t="s">
        <v>0</v>
      </c>
      <c r="C2" s="70" t="s">
        <v>188</v>
      </c>
      <c r="D2" s="12" t="s">
        <v>1</v>
      </c>
      <c r="E2" s="12" t="s">
        <v>345</v>
      </c>
      <c r="F2" s="12" t="s">
        <v>325</v>
      </c>
      <c r="G2" s="5" t="s">
        <v>316</v>
      </c>
      <c r="H2" s="5" t="s">
        <v>317</v>
      </c>
      <c r="I2" s="12" t="s">
        <v>349</v>
      </c>
      <c r="J2" s="12" t="s">
        <v>350</v>
      </c>
      <c r="K2" s="12" t="s">
        <v>343</v>
      </c>
      <c r="L2" s="12" t="s">
        <v>326</v>
      </c>
      <c r="M2" s="5" t="s">
        <v>318</v>
      </c>
      <c r="N2" s="5" t="s">
        <v>314</v>
      </c>
      <c r="O2" s="5" t="s">
        <v>169</v>
      </c>
      <c r="P2" s="5" t="s">
        <v>170</v>
      </c>
    </row>
    <row r="3" spans="1:17" ht="21" customHeight="1">
      <c r="A3" s="85" t="s">
        <v>173</v>
      </c>
      <c r="B3" s="42" t="s">
        <v>342</v>
      </c>
      <c r="C3" s="71" t="s">
        <v>189</v>
      </c>
      <c r="D3" s="25" t="s">
        <v>6</v>
      </c>
      <c r="E3" s="25">
        <v>6</v>
      </c>
      <c r="F3" s="25">
        <v>9</v>
      </c>
      <c r="G3" s="2">
        <v>12</v>
      </c>
      <c r="H3" s="2">
        <v>13</v>
      </c>
      <c r="I3" s="25">
        <v>585</v>
      </c>
      <c r="J3" s="25">
        <v>582</v>
      </c>
      <c r="K3" s="25">
        <v>23</v>
      </c>
      <c r="L3" s="25">
        <v>-2</v>
      </c>
      <c r="M3" s="59">
        <v>-2</v>
      </c>
      <c r="N3" s="59">
        <v>-2</v>
      </c>
      <c r="O3" s="59">
        <v>-5</v>
      </c>
      <c r="P3" s="81">
        <v>-10</v>
      </c>
      <c r="Q3" s="83"/>
    </row>
    <row r="4" spans="1:17" ht="21" customHeight="1">
      <c r="A4" s="85"/>
      <c r="B4" s="42" t="s">
        <v>165</v>
      </c>
      <c r="C4" s="71" t="s">
        <v>189</v>
      </c>
      <c r="D4" s="25" t="s">
        <v>6</v>
      </c>
      <c r="E4" s="25">
        <v>14</v>
      </c>
      <c r="F4" s="25">
        <v>26</v>
      </c>
      <c r="G4" s="2">
        <v>24</v>
      </c>
      <c r="H4" s="2">
        <v>25</v>
      </c>
      <c r="I4" s="25">
        <v>586</v>
      </c>
      <c r="J4" s="25">
        <v>582</v>
      </c>
      <c r="K4" s="25">
        <v>23</v>
      </c>
      <c r="L4" s="25">
        <v>-2</v>
      </c>
      <c r="M4" s="59">
        <v>-2</v>
      </c>
      <c r="N4" s="59">
        <v>-2</v>
      </c>
      <c r="O4" s="59">
        <v>-7</v>
      </c>
      <c r="P4" s="81">
        <v>-8</v>
      </c>
      <c r="Q4" s="84"/>
    </row>
    <row r="5" spans="1:17" ht="21" customHeight="1">
      <c r="A5" s="85"/>
      <c r="B5" s="42" t="s">
        <v>8</v>
      </c>
      <c r="C5" s="71" t="s">
        <v>193</v>
      </c>
      <c r="D5" s="25" t="s">
        <v>6</v>
      </c>
      <c r="E5" s="25">
        <v>5</v>
      </c>
      <c r="F5" s="25">
        <v>10</v>
      </c>
      <c r="G5" s="2">
        <v>10</v>
      </c>
      <c r="H5" s="2">
        <v>13</v>
      </c>
      <c r="I5" s="25">
        <v>582</v>
      </c>
      <c r="J5" s="25">
        <v>582</v>
      </c>
      <c r="K5" s="25">
        <v>23</v>
      </c>
      <c r="L5" s="25">
        <v>-1</v>
      </c>
      <c r="M5" s="59">
        <v>-1</v>
      </c>
      <c r="N5" s="59">
        <v>-1</v>
      </c>
      <c r="O5" s="59">
        <v>-6</v>
      </c>
      <c r="P5" s="81">
        <v>-8</v>
      </c>
      <c r="Q5" s="84"/>
    </row>
    <row r="6" spans="1:17" ht="21" customHeight="1">
      <c r="A6" s="85"/>
      <c r="B6" s="42" t="s">
        <v>9</v>
      </c>
      <c r="C6" s="71" t="s">
        <v>194</v>
      </c>
      <c r="D6" s="25" t="s">
        <v>6</v>
      </c>
      <c r="E6" s="25">
        <v>4</v>
      </c>
      <c r="F6" s="25">
        <v>9</v>
      </c>
      <c r="G6" s="2">
        <v>10</v>
      </c>
      <c r="H6" s="2">
        <v>12</v>
      </c>
      <c r="I6" s="25">
        <v>586</v>
      </c>
      <c r="J6" s="25">
        <v>581</v>
      </c>
      <c r="K6" s="25">
        <v>22</v>
      </c>
      <c r="L6" s="25">
        <v>14</v>
      </c>
      <c r="M6" s="59">
        <v>10</v>
      </c>
      <c r="N6" s="59">
        <v>-2</v>
      </c>
      <c r="O6" s="59">
        <v>-6</v>
      </c>
      <c r="P6" s="81">
        <v>-8</v>
      </c>
      <c r="Q6" s="84"/>
    </row>
    <row r="7" spans="1:17" ht="21" customHeight="1">
      <c r="A7" s="85" t="s">
        <v>174</v>
      </c>
      <c r="B7" s="37" t="s">
        <v>319</v>
      </c>
      <c r="C7" s="71" t="s">
        <v>190</v>
      </c>
      <c r="D7" s="25" t="s">
        <v>6</v>
      </c>
      <c r="E7" s="25">
        <v>15</v>
      </c>
      <c r="F7" s="25">
        <v>12</v>
      </c>
      <c r="G7" s="2">
        <v>12</v>
      </c>
      <c r="H7" s="2">
        <v>18</v>
      </c>
      <c r="I7" s="25">
        <v>586</v>
      </c>
      <c r="J7" s="25">
        <v>582</v>
      </c>
      <c r="K7" s="25">
        <v>23</v>
      </c>
      <c r="L7" s="25">
        <v>16</v>
      </c>
      <c r="M7" s="59">
        <v>10</v>
      </c>
      <c r="N7" s="59">
        <v>9</v>
      </c>
      <c r="O7" s="59">
        <v>6</v>
      </c>
      <c r="P7" s="81">
        <v>4</v>
      </c>
      <c r="Q7" s="84"/>
    </row>
    <row r="8" spans="1:17" ht="21" customHeight="1">
      <c r="A8" s="85"/>
      <c r="B8" s="37" t="s">
        <v>127</v>
      </c>
      <c r="C8" s="71">
        <v>120201</v>
      </c>
      <c r="D8" s="25" t="s">
        <v>6</v>
      </c>
      <c r="E8" s="25">
        <v>7</v>
      </c>
      <c r="F8" s="25">
        <v>8</v>
      </c>
      <c r="G8" s="2">
        <v>8</v>
      </c>
      <c r="H8" s="2">
        <v>5</v>
      </c>
      <c r="I8" s="25">
        <v>583</v>
      </c>
      <c r="J8" s="25">
        <v>582</v>
      </c>
      <c r="K8" s="25">
        <v>23</v>
      </c>
      <c r="L8" s="25">
        <v>15</v>
      </c>
      <c r="M8" s="59">
        <v>10</v>
      </c>
      <c r="N8" s="59">
        <v>11</v>
      </c>
      <c r="O8" s="59">
        <v>6</v>
      </c>
      <c r="P8" s="81">
        <v>-8</v>
      </c>
      <c r="Q8" s="84"/>
    </row>
    <row r="9" spans="1:17" ht="21" customHeight="1">
      <c r="A9" s="85"/>
      <c r="B9" s="37" t="s">
        <v>128</v>
      </c>
      <c r="C9" s="71">
        <v>120201</v>
      </c>
      <c r="D9" s="25" t="s">
        <v>6</v>
      </c>
      <c r="E9" s="25">
        <v>7</v>
      </c>
      <c r="F9" s="25">
        <v>8</v>
      </c>
      <c r="G9" s="2">
        <v>8</v>
      </c>
      <c r="H9" s="2">
        <v>8</v>
      </c>
      <c r="I9" s="25">
        <v>587</v>
      </c>
      <c r="J9" s="25">
        <v>581</v>
      </c>
      <c r="K9" s="25">
        <v>22</v>
      </c>
      <c r="L9" s="25">
        <v>15</v>
      </c>
      <c r="M9" s="59">
        <v>10</v>
      </c>
      <c r="N9" s="59">
        <v>11</v>
      </c>
      <c r="O9" s="59">
        <v>7</v>
      </c>
      <c r="P9" s="81">
        <v>0</v>
      </c>
      <c r="Q9" s="84"/>
    </row>
    <row r="10" spans="1:17" ht="21" customHeight="1">
      <c r="A10" s="85"/>
      <c r="B10" s="37" t="s">
        <v>330</v>
      </c>
      <c r="C10" s="71">
        <v>120201</v>
      </c>
      <c r="D10" s="25" t="s">
        <v>6</v>
      </c>
      <c r="E10" s="25">
        <v>7</v>
      </c>
      <c r="F10" s="25">
        <v>9</v>
      </c>
      <c r="G10" s="78" t="s">
        <v>323</v>
      </c>
      <c r="H10" s="78" t="s">
        <v>323</v>
      </c>
      <c r="I10" s="25">
        <v>582</v>
      </c>
      <c r="J10" s="25">
        <v>581</v>
      </c>
      <c r="K10" s="25">
        <v>22</v>
      </c>
      <c r="L10" s="25">
        <v>14</v>
      </c>
      <c r="M10" s="76" t="s">
        <v>323</v>
      </c>
      <c r="N10" s="76" t="s">
        <v>323</v>
      </c>
      <c r="O10" s="76"/>
      <c r="P10" s="82"/>
      <c r="Q10" s="84"/>
    </row>
    <row r="11" spans="1:17" ht="21" customHeight="1">
      <c r="A11" s="85"/>
      <c r="B11" s="37" t="s">
        <v>328</v>
      </c>
      <c r="C11" s="71" t="s">
        <v>195</v>
      </c>
      <c r="D11" s="25" t="s">
        <v>6</v>
      </c>
      <c r="E11" s="25">
        <v>6</v>
      </c>
      <c r="F11" s="25">
        <v>9</v>
      </c>
      <c r="G11" s="99">
        <v>8</v>
      </c>
      <c r="H11" s="99">
        <v>10</v>
      </c>
      <c r="I11" s="25">
        <v>582</v>
      </c>
      <c r="J11" s="25">
        <v>582</v>
      </c>
      <c r="K11" s="25">
        <v>23</v>
      </c>
      <c r="L11" s="25">
        <v>15</v>
      </c>
      <c r="M11" s="90">
        <v>10</v>
      </c>
      <c r="N11" s="90">
        <v>-1</v>
      </c>
      <c r="O11" s="90">
        <v>-3</v>
      </c>
      <c r="P11" s="92">
        <v>-7</v>
      </c>
      <c r="Q11" s="84"/>
    </row>
    <row r="12" spans="1:17" ht="21" customHeight="1">
      <c r="A12" s="85"/>
      <c r="B12" s="37" t="s">
        <v>329</v>
      </c>
      <c r="C12" s="71" t="s">
        <v>331</v>
      </c>
      <c r="D12" s="25" t="s">
        <v>6</v>
      </c>
      <c r="E12" s="25">
        <v>5</v>
      </c>
      <c r="F12" s="25">
        <v>9</v>
      </c>
      <c r="G12" s="100"/>
      <c r="H12" s="100"/>
      <c r="I12" s="25">
        <v>582</v>
      </c>
      <c r="J12" s="25">
        <v>582</v>
      </c>
      <c r="K12" s="25">
        <v>23</v>
      </c>
      <c r="L12" s="25">
        <v>14</v>
      </c>
      <c r="M12" s="91"/>
      <c r="N12" s="91"/>
      <c r="O12" s="91"/>
      <c r="P12" s="93"/>
      <c r="Q12" s="84"/>
    </row>
    <row r="13" spans="1:17" ht="21" customHeight="1">
      <c r="A13" s="85"/>
      <c r="B13" s="37" t="s">
        <v>14</v>
      </c>
      <c r="C13" s="71" t="s">
        <v>197</v>
      </c>
      <c r="D13" s="25" t="s">
        <v>6</v>
      </c>
      <c r="E13" s="25">
        <v>6</v>
      </c>
      <c r="F13" s="25">
        <v>6</v>
      </c>
      <c r="G13" s="2">
        <v>6</v>
      </c>
      <c r="H13" s="2">
        <v>8</v>
      </c>
      <c r="I13" s="25">
        <v>586</v>
      </c>
      <c r="J13" s="25">
        <v>583</v>
      </c>
      <c r="K13" s="25">
        <v>24</v>
      </c>
      <c r="L13" s="25">
        <v>16</v>
      </c>
      <c r="M13" s="59">
        <v>10</v>
      </c>
      <c r="N13" s="59">
        <v>1</v>
      </c>
      <c r="O13" s="59">
        <v>-1</v>
      </c>
      <c r="P13" s="81">
        <v>-5</v>
      </c>
      <c r="Q13" s="84"/>
    </row>
    <row r="14" spans="1:17" ht="21" customHeight="1">
      <c r="A14" s="85" t="s">
        <v>176</v>
      </c>
      <c r="B14" s="37" t="s">
        <v>18</v>
      </c>
      <c r="C14" s="71" t="s">
        <v>199</v>
      </c>
      <c r="D14" s="25" t="s">
        <v>6</v>
      </c>
      <c r="E14" s="25">
        <v>6</v>
      </c>
      <c r="F14" s="25">
        <v>5</v>
      </c>
      <c r="G14" s="2">
        <v>3</v>
      </c>
      <c r="H14" s="2">
        <v>9</v>
      </c>
      <c r="I14" s="25">
        <v>586</v>
      </c>
      <c r="J14" s="25">
        <v>583</v>
      </c>
      <c r="K14" s="25">
        <v>24</v>
      </c>
      <c r="L14" s="25">
        <v>2</v>
      </c>
      <c r="M14" s="59">
        <v>3</v>
      </c>
      <c r="N14" s="59">
        <v>0</v>
      </c>
      <c r="O14" s="59">
        <v>-3</v>
      </c>
      <c r="P14" s="81">
        <v>-6</v>
      </c>
      <c r="Q14" s="84"/>
    </row>
    <row r="15" spans="1:17" ht="21" customHeight="1">
      <c r="A15" s="85"/>
      <c r="B15" s="37" t="s">
        <v>143</v>
      </c>
      <c r="C15" s="71" t="s">
        <v>200</v>
      </c>
      <c r="D15" s="25" t="s">
        <v>6</v>
      </c>
      <c r="E15" s="25">
        <v>6</v>
      </c>
      <c r="F15" s="25">
        <v>18</v>
      </c>
      <c r="G15" s="2">
        <v>17</v>
      </c>
      <c r="H15" s="2">
        <v>22</v>
      </c>
      <c r="I15" s="25">
        <v>583</v>
      </c>
      <c r="J15" s="25">
        <v>582</v>
      </c>
      <c r="K15" s="25">
        <v>23</v>
      </c>
      <c r="L15" s="25">
        <v>-1</v>
      </c>
      <c r="M15" s="59">
        <v>-1</v>
      </c>
      <c r="N15" s="59">
        <v>-2</v>
      </c>
      <c r="O15" s="59">
        <v>-7</v>
      </c>
      <c r="P15" s="81">
        <v>-10</v>
      </c>
      <c r="Q15" s="84"/>
    </row>
    <row r="16" spans="1:17" ht="21" customHeight="1">
      <c r="A16" s="85"/>
      <c r="B16" s="37" t="s">
        <v>20</v>
      </c>
      <c r="C16" s="71" t="s">
        <v>201</v>
      </c>
      <c r="D16" s="25" t="s">
        <v>6</v>
      </c>
      <c r="E16" s="25">
        <v>10</v>
      </c>
      <c r="F16" s="25">
        <v>10</v>
      </c>
      <c r="G16" s="2">
        <v>9</v>
      </c>
      <c r="H16" s="2">
        <v>22</v>
      </c>
      <c r="I16" s="25">
        <v>584</v>
      </c>
      <c r="J16" s="25">
        <v>582</v>
      </c>
      <c r="K16" s="25">
        <v>23</v>
      </c>
      <c r="L16" s="25">
        <v>1</v>
      </c>
      <c r="M16" s="59">
        <v>1</v>
      </c>
      <c r="N16" s="59">
        <v>-2</v>
      </c>
      <c r="O16" s="59">
        <v>-7</v>
      </c>
      <c r="P16" s="81">
        <v>-10</v>
      </c>
      <c r="Q16" s="84"/>
    </row>
    <row r="17" spans="1:17" ht="26.4" customHeight="1">
      <c r="A17" s="85" t="s">
        <v>177</v>
      </c>
      <c r="B17" s="42" t="s">
        <v>129</v>
      </c>
      <c r="C17" s="71" t="s">
        <v>192</v>
      </c>
      <c r="D17" s="25" t="s">
        <v>16</v>
      </c>
      <c r="E17" s="25">
        <v>8</v>
      </c>
      <c r="F17" s="25">
        <v>8</v>
      </c>
      <c r="G17" s="2">
        <v>15</v>
      </c>
      <c r="H17" s="2">
        <v>28</v>
      </c>
      <c r="I17" s="25">
        <v>560</v>
      </c>
      <c r="J17" s="25">
        <v>559</v>
      </c>
      <c r="K17" s="25">
        <v>0</v>
      </c>
      <c r="L17" s="25">
        <v>-9</v>
      </c>
      <c r="M17" s="59">
        <v>-10</v>
      </c>
      <c r="N17" s="59">
        <v>-16</v>
      </c>
      <c r="O17" s="59">
        <v>-24</v>
      </c>
      <c r="P17" s="81">
        <v>-23</v>
      </c>
      <c r="Q17" s="84"/>
    </row>
    <row r="18" spans="1:17" ht="31.2" customHeight="1">
      <c r="A18" s="85"/>
      <c r="B18" s="42" t="s">
        <v>130</v>
      </c>
      <c r="C18" s="71">
        <v>120201</v>
      </c>
      <c r="D18" s="25" t="s">
        <v>16</v>
      </c>
      <c r="E18" s="25">
        <v>8</v>
      </c>
      <c r="F18" s="25">
        <v>8</v>
      </c>
      <c r="G18" s="2">
        <v>15</v>
      </c>
      <c r="H18" s="2">
        <v>23</v>
      </c>
      <c r="I18" s="25">
        <v>561</v>
      </c>
      <c r="J18" s="25">
        <v>559</v>
      </c>
      <c r="K18" s="25">
        <v>0</v>
      </c>
      <c r="L18" s="25">
        <v>-8</v>
      </c>
      <c r="M18" s="59">
        <v>-11</v>
      </c>
      <c r="N18" s="59">
        <v>-17</v>
      </c>
      <c r="O18" s="59">
        <v>-25</v>
      </c>
      <c r="P18" s="81">
        <v>-26</v>
      </c>
      <c r="Q18" s="84"/>
    </row>
    <row r="19" spans="1:17" ht="31.2" customHeight="1">
      <c r="A19" s="85"/>
      <c r="B19" s="42" t="s">
        <v>168</v>
      </c>
      <c r="C19" s="71">
        <v>120203</v>
      </c>
      <c r="D19" s="25" t="s">
        <v>16</v>
      </c>
      <c r="E19" s="25">
        <v>20</v>
      </c>
      <c r="F19" s="25">
        <v>66</v>
      </c>
      <c r="G19" s="2">
        <v>88</v>
      </c>
      <c r="H19" s="2">
        <v>98</v>
      </c>
      <c r="I19" s="25">
        <v>563</v>
      </c>
      <c r="J19" s="25">
        <v>558</v>
      </c>
      <c r="K19" s="25">
        <v>-1</v>
      </c>
      <c r="L19" s="25">
        <v>-10</v>
      </c>
      <c r="M19" s="59">
        <v>-11</v>
      </c>
      <c r="N19" s="59">
        <v>-16</v>
      </c>
      <c r="O19" s="59">
        <v>-24</v>
      </c>
      <c r="P19" s="81">
        <v>-28</v>
      </c>
      <c r="Q19" s="84"/>
    </row>
    <row r="20" spans="1:17" ht="21" customHeight="1">
      <c r="A20" s="85" t="s">
        <v>178</v>
      </c>
      <c r="B20" s="40" t="s">
        <v>103</v>
      </c>
      <c r="C20" s="71" t="s">
        <v>202</v>
      </c>
      <c r="D20" s="41" t="s">
        <v>24</v>
      </c>
      <c r="E20" s="41">
        <v>23</v>
      </c>
      <c r="F20" s="41">
        <v>32</v>
      </c>
      <c r="G20" s="79">
        <v>28</v>
      </c>
      <c r="H20" s="44">
        <v>25</v>
      </c>
      <c r="I20" s="25">
        <v>549</v>
      </c>
      <c r="J20" s="25">
        <v>539</v>
      </c>
      <c r="K20" s="25">
        <v>20</v>
      </c>
      <c r="L20" s="25">
        <v>17</v>
      </c>
      <c r="M20" s="59">
        <v>15</v>
      </c>
      <c r="N20" s="59">
        <v>15</v>
      </c>
      <c r="O20" s="59">
        <v>8</v>
      </c>
      <c r="P20" s="81">
        <v>2</v>
      </c>
      <c r="Q20" s="83"/>
    </row>
    <row r="21" spans="1:17" ht="21" customHeight="1">
      <c r="A21" s="85"/>
      <c r="B21" s="42" t="s">
        <v>105</v>
      </c>
      <c r="C21" s="71" t="s">
        <v>203</v>
      </c>
      <c r="D21" s="43" t="s">
        <v>24</v>
      </c>
      <c r="E21" s="41">
        <v>105</v>
      </c>
      <c r="F21" s="41">
        <v>122</v>
      </c>
      <c r="G21" s="79">
        <v>137</v>
      </c>
      <c r="H21" s="44">
        <v>140</v>
      </c>
      <c r="I21" s="25">
        <v>564</v>
      </c>
      <c r="J21" s="25">
        <v>539</v>
      </c>
      <c r="K21" s="25">
        <v>20</v>
      </c>
      <c r="L21" s="25">
        <v>17</v>
      </c>
      <c r="M21" s="59">
        <v>13</v>
      </c>
      <c r="N21" s="59">
        <v>12</v>
      </c>
      <c r="O21" s="59">
        <v>7</v>
      </c>
      <c r="P21" s="81">
        <v>2</v>
      </c>
      <c r="Q21" s="84"/>
    </row>
    <row r="22" spans="1:17" ht="21" customHeight="1">
      <c r="A22" s="85"/>
      <c r="B22" s="42" t="s">
        <v>106</v>
      </c>
      <c r="C22" s="71" t="s">
        <v>204</v>
      </c>
      <c r="D22" s="43" t="s">
        <v>24</v>
      </c>
      <c r="E22" s="41">
        <v>42</v>
      </c>
      <c r="F22" s="41">
        <v>49</v>
      </c>
      <c r="G22" s="79">
        <v>48</v>
      </c>
      <c r="H22" s="44">
        <v>55</v>
      </c>
      <c r="I22" s="25">
        <v>560</v>
      </c>
      <c r="J22" s="25">
        <v>539</v>
      </c>
      <c r="K22" s="25">
        <v>20</v>
      </c>
      <c r="L22" s="25">
        <v>17</v>
      </c>
      <c r="M22" s="59">
        <v>14</v>
      </c>
      <c r="N22" s="59">
        <v>13</v>
      </c>
      <c r="O22" s="59">
        <v>7</v>
      </c>
      <c r="P22" s="81">
        <v>2</v>
      </c>
      <c r="Q22" s="84"/>
    </row>
    <row r="23" spans="1:17" ht="21" customHeight="1">
      <c r="A23" s="85"/>
      <c r="B23" s="42" t="s">
        <v>107</v>
      </c>
      <c r="C23" s="71" t="s">
        <v>205</v>
      </c>
      <c r="D23" s="43" t="s">
        <v>24</v>
      </c>
      <c r="E23" s="41">
        <v>25</v>
      </c>
      <c r="F23" s="41">
        <v>30</v>
      </c>
      <c r="G23" s="79">
        <v>31</v>
      </c>
      <c r="H23" s="44">
        <v>29</v>
      </c>
      <c r="I23" s="25">
        <v>544</v>
      </c>
      <c r="J23" s="25">
        <v>539</v>
      </c>
      <c r="K23" s="25">
        <v>20</v>
      </c>
      <c r="L23" s="25">
        <v>17</v>
      </c>
      <c r="M23" s="59">
        <v>14</v>
      </c>
      <c r="N23" s="59">
        <v>12</v>
      </c>
      <c r="O23" s="59">
        <v>7</v>
      </c>
      <c r="P23" s="81">
        <v>2</v>
      </c>
      <c r="Q23" s="84"/>
    </row>
    <row r="24" spans="1:17" ht="21" customHeight="1">
      <c r="A24" s="85" t="s">
        <v>179</v>
      </c>
      <c r="B24" s="42" t="s">
        <v>25</v>
      </c>
      <c r="C24" s="71" t="s">
        <v>206</v>
      </c>
      <c r="D24" s="43" t="s">
        <v>24</v>
      </c>
      <c r="E24" s="41">
        <v>47</v>
      </c>
      <c r="F24" s="41">
        <v>57</v>
      </c>
      <c r="G24" s="79">
        <v>64</v>
      </c>
      <c r="H24" s="44">
        <v>72</v>
      </c>
      <c r="I24" s="25">
        <v>555</v>
      </c>
      <c r="J24" s="25">
        <v>539</v>
      </c>
      <c r="K24" s="25">
        <v>20</v>
      </c>
      <c r="L24" s="25">
        <v>-3</v>
      </c>
      <c r="M24" s="59">
        <v>-5</v>
      </c>
      <c r="N24" s="59">
        <v>-7</v>
      </c>
      <c r="O24" s="59">
        <v>-9</v>
      </c>
      <c r="P24" s="81">
        <v>-13</v>
      </c>
      <c r="Q24" s="84"/>
    </row>
    <row r="25" spans="1:17" ht="21" customHeight="1">
      <c r="A25" s="85"/>
      <c r="B25" s="42" t="s">
        <v>26</v>
      </c>
      <c r="C25" s="71" t="s">
        <v>207</v>
      </c>
      <c r="D25" s="43" t="s">
        <v>24</v>
      </c>
      <c r="E25" s="41">
        <v>35</v>
      </c>
      <c r="F25" s="41">
        <v>43</v>
      </c>
      <c r="G25" s="79">
        <v>49</v>
      </c>
      <c r="H25" s="44">
        <v>63</v>
      </c>
      <c r="I25" s="25">
        <v>556</v>
      </c>
      <c r="J25" s="25">
        <v>539</v>
      </c>
      <c r="K25" s="25">
        <v>20</v>
      </c>
      <c r="L25" s="25">
        <v>17</v>
      </c>
      <c r="M25" s="59">
        <v>13</v>
      </c>
      <c r="N25" s="59">
        <v>12</v>
      </c>
      <c r="O25" s="59">
        <v>7</v>
      </c>
      <c r="P25" s="81">
        <v>-13</v>
      </c>
      <c r="Q25" s="84"/>
    </row>
    <row r="26" spans="1:17" ht="21" customHeight="1">
      <c r="A26" s="85"/>
      <c r="B26" s="42" t="s">
        <v>65</v>
      </c>
      <c r="C26" s="71" t="s">
        <v>208</v>
      </c>
      <c r="D26" s="43" t="s">
        <v>24</v>
      </c>
      <c r="E26" s="41">
        <v>59</v>
      </c>
      <c r="F26" s="41">
        <v>53</v>
      </c>
      <c r="G26" s="79">
        <v>31</v>
      </c>
      <c r="H26" s="44">
        <v>33</v>
      </c>
      <c r="I26" s="25">
        <v>546</v>
      </c>
      <c r="J26" s="25">
        <v>539</v>
      </c>
      <c r="K26" s="25">
        <v>20</v>
      </c>
      <c r="L26" s="25">
        <v>18</v>
      </c>
      <c r="M26" s="59">
        <v>16</v>
      </c>
      <c r="N26" s="59">
        <v>16</v>
      </c>
      <c r="O26" s="59">
        <v>9</v>
      </c>
      <c r="P26" s="81">
        <v>3</v>
      </c>
      <c r="Q26" s="84"/>
    </row>
    <row r="27" spans="1:17" ht="21" customHeight="1">
      <c r="A27" s="85"/>
      <c r="B27" s="72" t="s">
        <v>27</v>
      </c>
      <c r="C27" s="71" t="s">
        <v>209</v>
      </c>
      <c r="D27" s="43" t="s">
        <v>24</v>
      </c>
      <c r="E27" s="41">
        <v>30</v>
      </c>
      <c r="F27" s="41">
        <v>35</v>
      </c>
      <c r="G27" s="79">
        <v>40</v>
      </c>
      <c r="H27" s="44">
        <v>45</v>
      </c>
      <c r="I27" s="25">
        <v>549</v>
      </c>
      <c r="J27" s="25">
        <v>539</v>
      </c>
      <c r="K27" s="25">
        <v>20</v>
      </c>
      <c r="L27" s="25">
        <v>17</v>
      </c>
      <c r="M27" s="59">
        <v>13</v>
      </c>
      <c r="N27" s="59">
        <v>-7</v>
      </c>
      <c r="O27" s="59">
        <v>-9</v>
      </c>
      <c r="P27" s="81">
        <v>-13</v>
      </c>
      <c r="Q27" s="84"/>
    </row>
    <row r="28" spans="1:17" ht="21" customHeight="1">
      <c r="A28" s="85" t="s">
        <v>181</v>
      </c>
      <c r="B28" s="42" t="s">
        <v>56</v>
      </c>
      <c r="C28" s="71" t="s">
        <v>210</v>
      </c>
      <c r="D28" s="43" t="s">
        <v>24</v>
      </c>
      <c r="E28" s="41">
        <v>26</v>
      </c>
      <c r="F28" s="41">
        <v>22</v>
      </c>
      <c r="G28" s="79">
        <v>64</v>
      </c>
      <c r="H28" s="44">
        <v>58</v>
      </c>
      <c r="I28" s="25">
        <v>562</v>
      </c>
      <c r="J28" s="25">
        <v>545</v>
      </c>
      <c r="K28" s="25">
        <v>26</v>
      </c>
      <c r="L28" s="25">
        <v>22</v>
      </c>
      <c r="M28" s="59">
        <v>17</v>
      </c>
      <c r="N28" s="59">
        <v>17</v>
      </c>
      <c r="O28" s="59">
        <v>11</v>
      </c>
      <c r="P28" s="81">
        <v>6</v>
      </c>
      <c r="Q28" s="84"/>
    </row>
    <row r="29" spans="1:17" ht="21" customHeight="1">
      <c r="A29" s="85"/>
      <c r="B29" s="42" t="s">
        <v>96</v>
      </c>
      <c r="C29" s="71" t="s">
        <v>211</v>
      </c>
      <c r="D29" s="43" t="s">
        <v>24</v>
      </c>
      <c r="E29" s="41">
        <v>44</v>
      </c>
      <c r="F29" s="41">
        <v>42</v>
      </c>
      <c r="G29" s="79">
        <v>41</v>
      </c>
      <c r="H29" s="44">
        <v>35</v>
      </c>
      <c r="I29" s="25">
        <v>562</v>
      </c>
      <c r="J29" s="25">
        <v>543</v>
      </c>
      <c r="K29" s="25">
        <v>24</v>
      </c>
      <c r="L29" s="25">
        <v>22</v>
      </c>
      <c r="M29" s="59">
        <v>19</v>
      </c>
      <c r="N29" s="59">
        <v>18</v>
      </c>
      <c r="O29" s="59">
        <v>13</v>
      </c>
      <c r="P29" s="81">
        <v>7</v>
      </c>
      <c r="Q29" s="84"/>
    </row>
    <row r="30" spans="1:17" ht="21" customHeight="1">
      <c r="A30" s="85"/>
      <c r="B30" s="42" t="s">
        <v>57</v>
      </c>
      <c r="C30" s="71" t="s">
        <v>212</v>
      </c>
      <c r="D30" s="43" t="s">
        <v>24</v>
      </c>
      <c r="E30" s="41">
        <v>105</v>
      </c>
      <c r="F30" s="41">
        <v>108</v>
      </c>
      <c r="G30" s="79">
        <v>126</v>
      </c>
      <c r="H30" s="44">
        <v>130</v>
      </c>
      <c r="I30" s="25">
        <v>560</v>
      </c>
      <c r="J30" s="25">
        <v>539</v>
      </c>
      <c r="K30" s="25">
        <v>20</v>
      </c>
      <c r="L30" s="25">
        <v>17</v>
      </c>
      <c r="M30" s="59">
        <v>13</v>
      </c>
      <c r="N30" s="59">
        <v>12</v>
      </c>
      <c r="O30" s="59">
        <v>7</v>
      </c>
      <c r="P30" s="81">
        <v>2</v>
      </c>
      <c r="Q30" s="83"/>
    </row>
    <row r="31" spans="1:17" ht="21" customHeight="1">
      <c r="A31" s="85"/>
      <c r="B31" s="42" t="s">
        <v>58</v>
      </c>
      <c r="C31" s="71" t="s">
        <v>213</v>
      </c>
      <c r="D31" s="43" t="s">
        <v>24</v>
      </c>
      <c r="E31" s="41">
        <v>27</v>
      </c>
      <c r="F31" s="41">
        <v>55</v>
      </c>
      <c r="G31" s="79">
        <v>53</v>
      </c>
      <c r="H31" s="44">
        <v>52</v>
      </c>
      <c r="I31" s="25">
        <v>547</v>
      </c>
      <c r="J31" s="25">
        <v>539</v>
      </c>
      <c r="K31" s="25">
        <v>20</v>
      </c>
      <c r="L31" s="25">
        <v>17</v>
      </c>
      <c r="M31" s="59">
        <v>14</v>
      </c>
      <c r="N31" s="59">
        <v>12</v>
      </c>
      <c r="O31" s="59">
        <v>7</v>
      </c>
      <c r="P31" s="81">
        <v>3</v>
      </c>
      <c r="Q31" s="84"/>
    </row>
    <row r="32" spans="1:17" ht="21" customHeight="1">
      <c r="A32" s="85"/>
      <c r="B32" s="42" t="s">
        <v>28</v>
      </c>
      <c r="C32" s="71" t="s">
        <v>214</v>
      </c>
      <c r="D32" s="43" t="s">
        <v>24</v>
      </c>
      <c r="E32" s="41">
        <v>18</v>
      </c>
      <c r="F32" s="41">
        <v>21</v>
      </c>
      <c r="G32" s="79">
        <v>19</v>
      </c>
      <c r="H32" s="44">
        <v>20</v>
      </c>
      <c r="I32" s="25">
        <v>546</v>
      </c>
      <c r="J32" s="25">
        <v>539</v>
      </c>
      <c r="K32" s="25">
        <v>20</v>
      </c>
      <c r="L32" s="25">
        <v>18</v>
      </c>
      <c r="M32" s="59">
        <v>14</v>
      </c>
      <c r="N32" s="59">
        <v>13</v>
      </c>
      <c r="O32" s="59">
        <v>8</v>
      </c>
      <c r="P32" s="81">
        <v>-12</v>
      </c>
      <c r="Q32" s="84"/>
    </row>
    <row r="33" spans="1:17" ht="21" customHeight="1">
      <c r="A33" s="85"/>
      <c r="B33" s="42" t="s">
        <v>180</v>
      </c>
      <c r="C33" s="71" t="s">
        <v>215</v>
      </c>
      <c r="D33" s="43" t="s">
        <v>24</v>
      </c>
      <c r="E33" s="41">
        <v>39</v>
      </c>
      <c r="F33" s="41">
        <v>41</v>
      </c>
      <c r="G33" s="79">
        <v>44</v>
      </c>
      <c r="H33" s="44">
        <v>41</v>
      </c>
      <c r="I33" s="25">
        <v>549</v>
      </c>
      <c r="J33" s="25">
        <v>540</v>
      </c>
      <c r="K33" s="25">
        <v>21</v>
      </c>
      <c r="L33" s="25">
        <v>19</v>
      </c>
      <c r="M33" s="59">
        <v>13</v>
      </c>
      <c r="N33" s="59">
        <v>-5</v>
      </c>
      <c r="O33" s="59">
        <v>-7</v>
      </c>
      <c r="P33" s="81">
        <v>0</v>
      </c>
      <c r="Q33" s="84"/>
    </row>
    <row r="34" spans="1:17" ht="21" customHeight="1">
      <c r="A34" s="85"/>
      <c r="B34" s="42" t="s">
        <v>333</v>
      </c>
      <c r="C34" s="71" t="s">
        <v>334</v>
      </c>
      <c r="D34" s="43" t="s">
        <v>24</v>
      </c>
      <c r="E34" s="41">
        <v>38</v>
      </c>
      <c r="F34" s="41">
        <v>41</v>
      </c>
      <c r="G34" s="79" t="s">
        <v>323</v>
      </c>
      <c r="H34" s="44" t="s">
        <v>323</v>
      </c>
      <c r="I34" s="25">
        <v>553</v>
      </c>
      <c r="J34" s="25">
        <v>541</v>
      </c>
      <c r="K34" s="25">
        <v>22</v>
      </c>
      <c r="L34" s="25">
        <v>-2</v>
      </c>
      <c r="M34" s="59" t="s">
        <v>323</v>
      </c>
      <c r="N34" s="59" t="s">
        <v>323</v>
      </c>
      <c r="O34" s="59"/>
      <c r="P34" s="81"/>
      <c r="Q34" s="84"/>
    </row>
    <row r="35" spans="1:17" ht="21" customHeight="1">
      <c r="A35" s="94" t="s">
        <v>182</v>
      </c>
      <c r="B35" s="42" t="s">
        <v>66</v>
      </c>
      <c r="C35" s="71" t="s">
        <v>216</v>
      </c>
      <c r="D35" s="43" t="s">
        <v>24</v>
      </c>
      <c r="E35" s="41">
        <v>105</v>
      </c>
      <c r="F35" s="41">
        <v>98</v>
      </c>
      <c r="G35" s="79">
        <v>89</v>
      </c>
      <c r="H35" s="44">
        <v>93</v>
      </c>
      <c r="I35" s="25">
        <v>564</v>
      </c>
      <c r="J35" s="25">
        <v>547</v>
      </c>
      <c r="K35" s="25">
        <v>28</v>
      </c>
      <c r="L35" s="25">
        <v>22</v>
      </c>
      <c r="M35" s="59">
        <v>18</v>
      </c>
      <c r="N35" s="59">
        <v>17</v>
      </c>
      <c r="O35" s="59">
        <v>10</v>
      </c>
      <c r="P35" s="81">
        <v>6</v>
      </c>
      <c r="Q35" s="84"/>
    </row>
    <row r="36" spans="1:17" ht="21" customHeight="1">
      <c r="A36" s="96"/>
      <c r="B36" s="42" t="s">
        <v>97</v>
      </c>
      <c r="C36" s="71" t="s">
        <v>217</v>
      </c>
      <c r="D36" s="43" t="s">
        <v>24</v>
      </c>
      <c r="E36" s="41">
        <v>46</v>
      </c>
      <c r="F36" s="41">
        <v>47</v>
      </c>
      <c r="G36" s="79">
        <v>54</v>
      </c>
      <c r="H36" s="44">
        <v>58</v>
      </c>
      <c r="I36" s="25">
        <v>560</v>
      </c>
      <c r="J36" s="25">
        <v>545</v>
      </c>
      <c r="K36" s="25">
        <v>26</v>
      </c>
      <c r="L36" s="25">
        <v>21</v>
      </c>
      <c r="M36" s="59">
        <v>17</v>
      </c>
      <c r="N36" s="59">
        <v>16</v>
      </c>
      <c r="O36" s="59">
        <v>10</v>
      </c>
      <c r="P36" s="81">
        <v>6</v>
      </c>
      <c r="Q36" s="84"/>
    </row>
    <row r="37" spans="1:17" ht="21" customHeight="1">
      <c r="A37" s="96"/>
      <c r="B37" s="42" t="s">
        <v>67</v>
      </c>
      <c r="C37" s="71" t="s">
        <v>219</v>
      </c>
      <c r="D37" s="43" t="s">
        <v>24</v>
      </c>
      <c r="E37" s="41">
        <v>48</v>
      </c>
      <c r="F37" s="41">
        <v>51</v>
      </c>
      <c r="G37" s="79">
        <v>52</v>
      </c>
      <c r="H37" s="44">
        <v>51</v>
      </c>
      <c r="I37" s="25">
        <v>559</v>
      </c>
      <c r="J37" s="25">
        <v>545</v>
      </c>
      <c r="K37" s="25">
        <v>26</v>
      </c>
      <c r="L37" s="25">
        <v>21</v>
      </c>
      <c r="M37" s="59">
        <v>18</v>
      </c>
      <c r="N37" s="59">
        <v>17</v>
      </c>
      <c r="O37" s="59">
        <v>10</v>
      </c>
      <c r="P37" s="81">
        <v>5</v>
      </c>
      <c r="Q37" s="84"/>
    </row>
    <row r="38" spans="1:17" ht="21" customHeight="1">
      <c r="A38" s="96"/>
      <c r="B38" s="42" t="s">
        <v>30</v>
      </c>
      <c r="C38" s="71" t="s">
        <v>220</v>
      </c>
      <c r="D38" s="43" t="s">
        <v>24</v>
      </c>
      <c r="E38" s="41">
        <v>54</v>
      </c>
      <c r="F38" s="41">
        <v>48</v>
      </c>
      <c r="G38" s="79">
        <v>30</v>
      </c>
      <c r="H38" s="44">
        <v>30</v>
      </c>
      <c r="I38" s="25">
        <v>563</v>
      </c>
      <c r="J38" s="25">
        <v>553</v>
      </c>
      <c r="K38" s="25">
        <v>34</v>
      </c>
      <c r="L38" s="25">
        <v>27</v>
      </c>
      <c r="M38" s="59">
        <v>23</v>
      </c>
      <c r="N38" s="59">
        <v>21</v>
      </c>
      <c r="O38" s="59">
        <v>13</v>
      </c>
      <c r="P38" s="81">
        <v>-5</v>
      </c>
      <c r="Q38" s="84"/>
    </row>
    <row r="39" spans="1:17" ht="21" customHeight="1">
      <c r="A39" s="96"/>
      <c r="B39" s="42" t="s">
        <v>31</v>
      </c>
      <c r="C39" s="71" t="s">
        <v>221</v>
      </c>
      <c r="D39" s="43" t="s">
        <v>24</v>
      </c>
      <c r="E39" s="41">
        <v>37</v>
      </c>
      <c r="F39" s="41">
        <v>41</v>
      </c>
      <c r="G39" s="79">
        <v>45</v>
      </c>
      <c r="H39" s="44">
        <v>68</v>
      </c>
      <c r="I39" s="25">
        <v>557</v>
      </c>
      <c r="J39" s="25">
        <v>546</v>
      </c>
      <c r="K39" s="25">
        <v>27</v>
      </c>
      <c r="L39" s="25">
        <v>22</v>
      </c>
      <c r="M39" s="59">
        <v>18</v>
      </c>
      <c r="N39" s="59">
        <v>-6</v>
      </c>
      <c r="O39" s="59">
        <v>-7</v>
      </c>
      <c r="P39" s="81">
        <v>-11</v>
      </c>
      <c r="Q39" s="84"/>
    </row>
    <row r="40" spans="1:17" ht="21" customHeight="1">
      <c r="A40" s="96"/>
      <c r="B40" s="42" t="s">
        <v>33</v>
      </c>
      <c r="C40" s="71" t="s">
        <v>222</v>
      </c>
      <c r="D40" s="43" t="s">
        <v>24</v>
      </c>
      <c r="E40" s="41">
        <v>31</v>
      </c>
      <c r="F40" s="41">
        <v>31</v>
      </c>
      <c r="G40" s="79">
        <v>35</v>
      </c>
      <c r="H40" s="44">
        <v>43</v>
      </c>
      <c r="I40" s="25">
        <v>560</v>
      </c>
      <c r="J40" s="25">
        <v>547</v>
      </c>
      <c r="K40" s="25">
        <v>28</v>
      </c>
      <c r="L40" s="25">
        <v>22</v>
      </c>
      <c r="M40" s="59">
        <v>17</v>
      </c>
      <c r="N40" s="59">
        <v>-1</v>
      </c>
      <c r="O40" s="59">
        <v>-3</v>
      </c>
      <c r="P40" s="81">
        <v>-5</v>
      </c>
      <c r="Q40" s="84"/>
    </row>
    <row r="41" spans="1:17" ht="21" customHeight="1">
      <c r="A41" s="95"/>
      <c r="B41" s="42" t="s">
        <v>336</v>
      </c>
      <c r="C41" s="71" t="s">
        <v>335</v>
      </c>
      <c r="D41" s="43" t="s">
        <v>24</v>
      </c>
      <c r="E41" s="41">
        <v>36</v>
      </c>
      <c r="F41" s="41">
        <v>20</v>
      </c>
      <c r="G41" s="79" t="s">
        <v>323</v>
      </c>
      <c r="H41" s="44" t="s">
        <v>323</v>
      </c>
      <c r="I41" s="25">
        <v>568</v>
      </c>
      <c r="J41" s="25">
        <v>546</v>
      </c>
      <c r="K41" s="25">
        <v>27</v>
      </c>
      <c r="L41" s="25">
        <v>0</v>
      </c>
      <c r="M41" s="59" t="s">
        <v>323</v>
      </c>
      <c r="N41" s="59" t="s">
        <v>323</v>
      </c>
      <c r="O41" s="59"/>
      <c r="P41" s="81"/>
      <c r="Q41" s="84"/>
    </row>
    <row r="42" spans="1:17" ht="21" customHeight="1">
      <c r="A42" s="85" t="s">
        <v>173</v>
      </c>
      <c r="B42" s="42" t="s">
        <v>348</v>
      </c>
      <c r="C42" s="71" t="s">
        <v>192</v>
      </c>
      <c r="D42" s="43" t="s">
        <v>24</v>
      </c>
      <c r="E42" s="41">
        <v>10</v>
      </c>
      <c r="F42" s="41">
        <v>3</v>
      </c>
      <c r="G42" s="79">
        <v>9</v>
      </c>
      <c r="H42" s="44">
        <v>7</v>
      </c>
      <c r="I42" s="25">
        <v>549</v>
      </c>
      <c r="J42" s="25">
        <v>542</v>
      </c>
      <c r="K42" s="25">
        <v>23</v>
      </c>
      <c r="L42" s="25">
        <v>-2</v>
      </c>
      <c r="M42" s="59">
        <v>-4</v>
      </c>
      <c r="N42" s="59">
        <v>-6</v>
      </c>
      <c r="O42" s="59">
        <v>-6</v>
      </c>
      <c r="P42" s="81">
        <v>-11</v>
      </c>
      <c r="Q42" s="84"/>
    </row>
    <row r="43" spans="1:17" ht="21" customHeight="1">
      <c r="A43" s="85"/>
      <c r="B43" s="42" t="s">
        <v>123</v>
      </c>
      <c r="C43" s="71" t="s">
        <v>192</v>
      </c>
      <c r="D43" s="43" t="s">
        <v>24</v>
      </c>
      <c r="E43" s="41">
        <v>18</v>
      </c>
      <c r="F43" s="41">
        <v>10</v>
      </c>
      <c r="G43" s="79">
        <v>11</v>
      </c>
      <c r="H43" s="44">
        <v>15</v>
      </c>
      <c r="I43" s="25">
        <v>555</v>
      </c>
      <c r="J43" s="25">
        <v>543</v>
      </c>
      <c r="K43" s="25">
        <v>24</v>
      </c>
      <c r="L43" s="25">
        <v>-2</v>
      </c>
      <c r="M43" s="59">
        <v>-3</v>
      </c>
      <c r="N43" s="59">
        <v>-3</v>
      </c>
      <c r="O43" s="59">
        <v>-4</v>
      </c>
      <c r="P43" s="81">
        <v>-5</v>
      </c>
      <c r="Q43" s="84"/>
    </row>
    <row r="44" spans="1:17" ht="21" customHeight="1">
      <c r="A44" s="85"/>
      <c r="B44" s="42" t="s">
        <v>8</v>
      </c>
      <c r="C44" s="71" t="s">
        <v>193</v>
      </c>
      <c r="D44" s="43" t="s">
        <v>24</v>
      </c>
      <c r="E44" s="41">
        <v>8</v>
      </c>
      <c r="F44" s="41">
        <v>5</v>
      </c>
      <c r="G44" s="79">
        <v>6</v>
      </c>
      <c r="H44" s="44">
        <v>7</v>
      </c>
      <c r="I44" s="25">
        <v>552</v>
      </c>
      <c r="J44" s="25">
        <v>542</v>
      </c>
      <c r="K44" s="25">
        <v>23</v>
      </c>
      <c r="L44" s="25">
        <v>-3</v>
      </c>
      <c r="M44" s="59">
        <v>-4</v>
      </c>
      <c r="N44" s="59">
        <v>-5</v>
      </c>
      <c r="O44" s="59">
        <v>-5</v>
      </c>
      <c r="P44" s="81">
        <v>-7</v>
      </c>
      <c r="Q44" s="84"/>
    </row>
    <row r="45" spans="1:17" ht="21" customHeight="1">
      <c r="A45" s="85"/>
      <c r="B45" s="42" t="s">
        <v>9</v>
      </c>
      <c r="C45" s="71" t="s">
        <v>194</v>
      </c>
      <c r="D45" s="43" t="s">
        <v>24</v>
      </c>
      <c r="E45" s="41">
        <v>7</v>
      </c>
      <c r="F45" s="41">
        <v>4</v>
      </c>
      <c r="G45" s="79">
        <v>3</v>
      </c>
      <c r="H45" s="44">
        <v>6</v>
      </c>
      <c r="I45" s="25">
        <v>542</v>
      </c>
      <c r="J45" s="25">
        <v>539</v>
      </c>
      <c r="K45" s="25">
        <v>20</v>
      </c>
      <c r="L45" s="25">
        <v>23</v>
      </c>
      <c r="M45" s="59">
        <v>19</v>
      </c>
      <c r="N45" s="59">
        <v>-5</v>
      </c>
      <c r="O45" s="59">
        <v>-6</v>
      </c>
      <c r="P45" s="81">
        <v>-7</v>
      </c>
      <c r="Q45" s="84"/>
    </row>
    <row r="46" spans="1:17" ht="21" customHeight="1">
      <c r="A46" s="94" t="s">
        <v>184</v>
      </c>
      <c r="B46" s="42" t="s">
        <v>68</v>
      </c>
      <c r="C46" s="71" t="s">
        <v>223</v>
      </c>
      <c r="D46" s="43" t="s">
        <v>24</v>
      </c>
      <c r="E46" s="41">
        <v>81</v>
      </c>
      <c r="F46" s="41">
        <v>50</v>
      </c>
      <c r="G46" s="79">
        <v>59</v>
      </c>
      <c r="H46" s="44">
        <v>94</v>
      </c>
      <c r="I46" s="25">
        <v>547</v>
      </c>
      <c r="J46" s="25">
        <v>539</v>
      </c>
      <c r="K46" s="25">
        <v>20</v>
      </c>
      <c r="L46" s="25">
        <v>20</v>
      </c>
      <c r="M46" s="59">
        <v>17</v>
      </c>
      <c r="N46" s="59">
        <v>15</v>
      </c>
      <c r="O46" s="59">
        <v>14</v>
      </c>
      <c r="P46" s="81">
        <v>7</v>
      </c>
      <c r="Q46" s="84"/>
    </row>
    <row r="47" spans="1:17" ht="21" customHeight="1">
      <c r="A47" s="95"/>
      <c r="B47" s="42" t="s">
        <v>69</v>
      </c>
      <c r="C47" s="71" t="s">
        <v>224</v>
      </c>
      <c r="D47" s="43" t="s">
        <v>24</v>
      </c>
      <c r="E47" s="41">
        <v>49</v>
      </c>
      <c r="F47" s="41">
        <v>56</v>
      </c>
      <c r="G47" s="79">
        <v>17</v>
      </c>
      <c r="H47" s="44">
        <v>28</v>
      </c>
      <c r="I47" s="25">
        <v>560</v>
      </c>
      <c r="J47" s="25">
        <v>545</v>
      </c>
      <c r="K47" s="25">
        <v>26</v>
      </c>
      <c r="L47" s="25">
        <v>22</v>
      </c>
      <c r="M47" s="59">
        <v>21</v>
      </c>
      <c r="N47" s="59">
        <v>20</v>
      </c>
      <c r="O47" s="59">
        <v>18</v>
      </c>
      <c r="P47" s="81">
        <v>9</v>
      </c>
      <c r="Q47" s="84"/>
    </row>
    <row r="48" spans="1:17" ht="31.2" customHeight="1">
      <c r="A48" s="94" t="s">
        <v>320</v>
      </c>
      <c r="B48" s="42" t="s">
        <v>152</v>
      </c>
      <c r="C48" s="71" t="s">
        <v>237</v>
      </c>
      <c r="D48" s="43" t="s">
        <v>24</v>
      </c>
      <c r="E48" s="41">
        <v>65</v>
      </c>
      <c r="F48" s="41">
        <v>57</v>
      </c>
      <c r="G48" s="79">
        <v>69</v>
      </c>
      <c r="H48" s="44">
        <v>187</v>
      </c>
      <c r="I48" s="25">
        <v>550</v>
      </c>
      <c r="J48" s="25">
        <v>538</v>
      </c>
      <c r="K48" s="25">
        <v>19</v>
      </c>
      <c r="L48" s="25">
        <v>17</v>
      </c>
      <c r="M48" s="59">
        <v>15</v>
      </c>
      <c r="N48" s="59">
        <v>12</v>
      </c>
      <c r="O48" s="59">
        <v>10</v>
      </c>
      <c r="P48" s="81">
        <v>8</v>
      </c>
      <c r="Q48" s="84"/>
    </row>
    <row r="49" spans="1:17" ht="30.6" customHeight="1">
      <c r="A49" s="95"/>
      <c r="B49" s="42" t="s">
        <v>346</v>
      </c>
      <c r="C49" s="71" t="s">
        <v>347</v>
      </c>
      <c r="D49" s="43" t="s">
        <v>24</v>
      </c>
      <c r="E49" s="41">
        <v>16</v>
      </c>
      <c r="F49" s="64" t="s">
        <v>323</v>
      </c>
      <c r="G49" s="64" t="s">
        <v>323</v>
      </c>
      <c r="H49" s="64" t="s">
        <v>323</v>
      </c>
      <c r="I49" s="25">
        <v>559</v>
      </c>
      <c r="J49" s="25">
        <v>540</v>
      </c>
      <c r="K49" s="25">
        <v>21</v>
      </c>
      <c r="L49" s="64" t="s">
        <v>323</v>
      </c>
      <c r="M49" s="64" t="s">
        <v>323</v>
      </c>
      <c r="N49" s="59" t="s">
        <v>322</v>
      </c>
      <c r="O49" s="59" t="s">
        <v>322</v>
      </c>
      <c r="P49" s="81" t="s">
        <v>322</v>
      </c>
      <c r="Q49" s="84"/>
    </row>
    <row r="50" spans="1:17" ht="21" customHeight="1">
      <c r="A50" s="77" t="s">
        <v>185</v>
      </c>
      <c r="B50" s="42" t="s">
        <v>153</v>
      </c>
      <c r="C50" s="71" t="s">
        <v>225</v>
      </c>
      <c r="D50" s="43" t="s">
        <v>24</v>
      </c>
      <c r="E50" s="41">
        <v>27</v>
      </c>
      <c r="F50" s="41">
        <v>15</v>
      </c>
      <c r="G50" s="79">
        <v>18</v>
      </c>
      <c r="H50" s="44">
        <v>21</v>
      </c>
      <c r="I50" s="25">
        <v>555</v>
      </c>
      <c r="J50" s="25">
        <v>543</v>
      </c>
      <c r="K50" s="25">
        <v>24</v>
      </c>
      <c r="L50" s="25">
        <v>0</v>
      </c>
      <c r="M50" s="59">
        <v>-2</v>
      </c>
      <c r="N50" s="59">
        <v>-4</v>
      </c>
      <c r="O50" s="59">
        <v>-9</v>
      </c>
      <c r="P50" s="81">
        <v>-10</v>
      </c>
      <c r="Q50" s="84"/>
    </row>
    <row r="51" spans="1:17" ht="21" customHeight="1">
      <c r="A51" s="85" t="s">
        <v>186</v>
      </c>
      <c r="B51" s="42" t="s">
        <v>98</v>
      </c>
      <c r="C51" s="71" t="s">
        <v>227</v>
      </c>
      <c r="D51" s="43" t="s">
        <v>24</v>
      </c>
      <c r="E51" s="41">
        <v>93</v>
      </c>
      <c r="F51" s="41">
        <v>98</v>
      </c>
      <c r="G51" s="79">
        <v>74</v>
      </c>
      <c r="H51" s="44">
        <v>78</v>
      </c>
      <c r="I51" s="25">
        <v>566</v>
      </c>
      <c r="J51" s="25">
        <v>543</v>
      </c>
      <c r="K51" s="25">
        <v>24</v>
      </c>
      <c r="L51" s="25">
        <v>21</v>
      </c>
      <c r="M51" s="59">
        <v>18</v>
      </c>
      <c r="N51" s="59">
        <v>16</v>
      </c>
      <c r="O51" s="59">
        <v>12</v>
      </c>
      <c r="P51" s="81">
        <v>7</v>
      </c>
      <c r="Q51" s="84"/>
    </row>
    <row r="52" spans="1:17" ht="21" customHeight="1">
      <c r="A52" s="85"/>
      <c r="B52" s="42" t="s">
        <v>36</v>
      </c>
      <c r="C52" s="71" t="s">
        <v>228</v>
      </c>
      <c r="D52" s="43" t="s">
        <v>24</v>
      </c>
      <c r="E52" s="41">
        <v>29</v>
      </c>
      <c r="F52" s="41">
        <v>28</v>
      </c>
      <c r="G52" s="79">
        <v>43</v>
      </c>
      <c r="H52" s="44">
        <v>29</v>
      </c>
      <c r="I52" s="25">
        <v>547</v>
      </c>
      <c r="J52" s="25">
        <v>542</v>
      </c>
      <c r="K52" s="25">
        <v>23</v>
      </c>
      <c r="L52" s="25">
        <v>20</v>
      </c>
      <c r="M52" s="59">
        <v>14</v>
      </c>
      <c r="N52" s="59">
        <v>15</v>
      </c>
      <c r="O52" s="59">
        <v>9</v>
      </c>
      <c r="P52" s="81">
        <v>-9</v>
      </c>
      <c r="Q52" s="84"/>
    </row>
    <row r="53" spans="1:17" ht="21" customHeight="1">
      <c r="A53" s="85"/>
      <c r="B53" s="42" t="s">
        <v>99</v>
      </c>
      <c r="C53" s="71" t="s">
        <v>229</v>
      </c>
      <c r="D53" s="43" t="s">
        <v>24</v>
      </c>
      <c r="E53" s="41">
        <v>28</v>
      </c>
      <c r="F53" s="41">
        <v>29</v>
      </c>
      <c r="G53" s="79">
        <v>32</v>
      </c>
      <c r="H53" s="44">
        <v>28</v>
      </c>
      <c r="I53" s="25">
        <v>553</v>
      </c>
      <c r="J53" s="25">
        <v>545</v>
      </c>
      <c r="K53" s="25">
        <v>26</v>
      </c>
      <c r="L53" s="25">
        <v>21</v>
      </c>
      <c r="M53" s="59">
        <v>16</v>
      </c>
      <c r="N53" s="59">
        <v>16</v>
      </c>
      <c r="O53" s="59">
        <v>10</v>
      </c>
      <c r="P53" s="81">
        <v>5</v>
      </c>
      <c r="Q53" s="84"/>
    </row>
    <row r="54" spans="1:17" ht="21" customHeight="1">
      <c r="A54" s="85"/>
      <c r="B54" s="42" t="s">
        <v>132</v>
      </c>
      <c r="C54" s="71" t="s">
        <v>238</v>
      </c>
      <c r="D54" s="43" t="s">
        <v>24</v>
      </c>
      <c r="E54" s="41">
        <v>32</v>
      </c>
      <c r="F54" s="41">
        <v>34</v>
      </c>
      <c r="G54" s="79">
        <v>36</v>
      </c>
      <c r="H54" s="44">
        <v>48</v>
      </c>
      <c r="I54" s="25">
        <v>548</v>
      </c>
      <c r="J54" s="25">
        <v>539</v>
      </c>
      <c r="K54" s="25">
        <v>20</v>
      </c>
      <c r="L54" s="25">
        <v>17</v>
      </c>
      <c r="M54" s="59">
        <v>13</v>
      </c>
      <c r="N54" s="59">
        <v>-7</v>
      </c>
      <c r="O54" s="59">
        <v>-9</v>
      </c>
      <c r="P54" s="81">
        <v>-12</v>
      </c>
      <c r="Q54" s="84"/>
    </row>
    <row r="55" spans="1:17" ht="21" customHeight="1">
      <c r="A55" s="85" t="s">
        <v>174</v>
      </c>
      <c r="B55" s="37" t="s">
        <v>319</v>
      </c>
      <c r="C55" s="71" t="s">
        <v>190</v>
      </c>
      <c r="D55" s="43" t="s">
        <v>24</v>
      </c>
      <c r="E55" s="41">
        <v>12</v>
      </c>
      <c r="F55" s="41">
        <v>13</v>
      </c>
      <c r="G55" s="79">
        <v>6</v>
      </c>
      <c r="H55" s="44">
        <v>6</v>
      </c>
      <c r="I55" s="25">
        <v>555</v>
      </c>
      <c r="J55" s="25">
        <v>546</v>
      </c>
      <c r="K55" s="25">
        <v>27</v>
      </c>
      <c r="L55" s="25">
        <v>24</v>
      </c>
      <c r="M55" s="59">
        <v>22</v>
      </c>
      <c r="N55" s="59">
        <v>20</v>
      </c>
      <c r="O55" s="59">
        <v>14</v>
      </c>
      <c r="P55" s="81">
        <v>9</v>
      </c>
      <c r="Q55" s="84"/>
    </row>
    <row r="56" spans="1:17" ht="21" customHeight="1">
      <c r="A56" s="85"/>
      <c r="B56" s="37" t="s">
        <v>127</v>
      </c>
      <c r="C56" s="71" t="s">
        <v>240</v>
      </c>
      <c r="D56" s="43" t="s">
        <v>24</v>
      </c>
      <c r="E56" s="41">
        <v>6</v>
      </c>
      <c r="F56" s="41">
        <v>8</v>
      </c>
      <c r="G56" s="79">
        <v>5</v>
      </c>
      <c r="H56" s="44">
        <v>6</v>
      </c>
      <c r="I56" s="25">
        <v>550</v>
      </c>
      <c r="J56" s="25">
        <v>545</v>
      </c>
      <c r="K56" s="25">
        <v>26</v>
      </c>
      <c r="L56" s="25">
        <v>23</v>
      </c>
      <c r="M56" s="59">
        <v>20</v>
      </c>
      <c r="N56" s="59">
        <v>19</v>
      </c>
      <c r="O56" s="59">
        <v>13</v>
      </c>
      <c r="P56" s="81">
        <v>-2</v>
      </c>
      <c r="Q56" s="84"/>
    </row>
    <row r="57" spans="1:17" ht="21" customHeight="1">
      <c r="A57" s="85"/>
      <c r="B57" s="37" t="s">
        <v>128</v>
      </c>
      <c r="C57" s="71" t="s">
        <v>240</v>
      </c>
      <c r="D57" s="43" t="s">
        <v>24</v>
      </c>
      <c r="E57" s="41">
        <v>7</v>
      </c>
      <c r="F57" s="41">
        <v>8</v>
      </c>
      <c r="G57" s="79">
        <v>5</v>
      </c>
      <c r="H57" s="44">
        <v>8</v>
      </c>
      <c r="I57" s="25">
        <v>555</v>
      </c>
      <c r="J57" s="25">
        <v>544</v>
      </c>
      <c r="K57" s="25">
        <v>25</v>
      </c>
      <c r="L57" s="25">
        <v>21</v>
      </c>
      <c r="M57" s="59">
        <v>19</v>
      </c>
      <c r="N57" s="59">
        <v>18</v>
      </c>
      <c r="O57" s="59">
        <v>13</v>
      </c>
      <c r="P57" s="81">
        <v>0</v>
      </c>
      <c r="Q57" s="84"/>
    </row>
    <row r="58" spans="1:17" ht="21" customHeight="1">
      <c r="A58" s="85"/>
      <c r="B58" s="37" t="s">
        <v>330</v>
      </c>
      <c r="C58" s="71" t="s">
        <v>341</v>
      </c>
      <c r="D58" s="43" t="s">
        <v>24</v>
      </c>
      <c r="E58" s="41">
        <v>7</v>
      </c>
      <c r="F58" s="41">
        <v>8</v>
      </c>
      <c r="G58" s="74" t="s">
        <v>323</v>
      </c>
      <c r="H58" s="80" t="s">
        <v>323</v>
      </c>
      <c r="I58" s="25">
        <v>544</v>
      </c>
      <c r="J58" s="25">
        <v>541</v>
      </c>
      <c r="K58" s="25">
        <v>22</v>
      </c>
      <c r="L58" s="25">
        <v>22</v>
      </c>
      <c r="M58" s="76" t="s">
        <v>323</v>
      </c>
      <c r="N58" s="76" t="s">
        <v>323</v>
      </c>
      <c r="O58" s="76"/>
      <c r="P58" s="82"/>
      <c r="Q58" s="84"/>
    </row>
    <row r="59" spans="1:17" ht="21" customHeight="1">
      <c r="A59" s="85"/>
      <c r="B59" s="42" t="s">
        <v>337</v>
      </c>
      <c r="C59" s="71" t="s">
        <v>195</v>
      </c>
      <c r="D59" s="43" t="s">
        <v>24</v>
      </c>
      <c r="E59" s="41">
        <v>8</v>
      </c>
      <c r="F59" s="41">
        <v>9</v>
      </c>
      <c r="G59" s="86">
        <v>7</v>
      </c>
      <c r="H59" s="88">
        <v>7</v>
      </c>
      <c r="I59" s="25">
        <v>545</v>
      </c>
      <c r="J59" s="25">
        <v>541</v>
      </c>
      <c r="K59" s="25">
        <v>22</v>
      </c>
      <c r="L59" s="25">
        <v>22</v>
      </c>
      <c r="M59" s="90">
        <v>17</v>
      </c>
      <c r="N59" s="90">
        <v>-3</v>
      </c>
      <c r="O59" s="90">
        <v>-6</v>
      </c>
      <c r="P59" s="92">
        <v>-8</v>
      </c>
      <c r="Q59" s="84"/>
    </row>
    <row r="60" spans="1:17" ht="21" customHeight="1">
      <c r="A60" s="85"/>
      <c r="B60" s="42" t="s">
        <v>338</v>
      </c>
      <c r="C60" s="71" t="s">
        <v>331</v>
      </c>
      <c r="D60" s="43" t="s">
        <v>24</v>
      </c>
      <c r="E60" s="41">
        <v>8</v>
      </c>
      <c r="F60" s="41">
        <v>10</v>
      </c>
      <c r="G60" s="87"/>
      <c r="H60" s="89"/>
      <c r="I60" s="25">
        <v>544</v>
      </c>
      <c r="J60" s="25">
        <v>541</v>
      </c>
      <c r="K60" s="25">
        <v>22</v>
      </c>
      <c r="L60" s="25">
        <v>21</v>
      </c>
      <c r="M60" s="91"/>
      <c r="N60" s="91"/>
      <c r="O60" s="91"/>
      <c r="P60" s="93"/>
      <c r="Q60" s="84"/>
    </row>
    <row r="61" spans="1:17" ht="21" customHeight="1">
      <c r="A61" s="85"/>
      <c r="B61" s="42" t="s">
        <v>101</v>
      </c>
      <c r="C61" s="71" t="s">
        <v>231</v>
      </c>
      <c r="D61" s="43" t="s">
        <v>24</v>
      </c>
      <c r="E61" s="41">
        <v>25</v>
      </c>
      <c r="F61" s="41">
        <v>22</v>
      </c>
      <c r="G61" s="79">
        <v>21</v>
      </c>
      <c r="H61" s="44">
        <v>34</v>
      </c>
      <c r="I61" s="25">
        <v>552</v>
      </c>
      <c r="J61" s="25">
        <v>539</v>
      </c>
      <c r="K61" s="25">
        <v>20</v>
      </c>
      <c r="L61" s="25">
        <v>17</v>
      </c>
      <c r="M61" s="59">
        <v>14</v>
      </c>
      <c r="N61" s="59">
        <v>12</v>
      </c>
      <c r="O61" s="59">
        <v>7</v>
      </c>
      <c r="P61" s="81">
        <v>2</v>
      </c>
      <c r="Q61" s="84"/>
    </row>
    <row r="62" spans="1:17" ht="21" customHeight="1">
      <c r="A62" s="85"/>
      <c r="B62" s="42" t="s">
        <v>42</v>
      </c>
      <c r="C62" s="71" t="s">
        <v>197</v>
      </c>
      <c r="D62" s="43" t="s">
        <v>24</v>
      </c>
      <c r="E62" s="41">
        <v>18</v>
      </c>
      <c r="F62" s="41">
        <v>9</v>
      </c>
      <c r="G62" s="79">
        <v>5</v>
      </c>
      <c r="H62" s="44">
        <v>8</v>
      </c>
      <c r="I62" s="25">
        <v>554</v>
      </c>
      <c r="J62" s="25">
        <v>548</v>
      </c>
      <c r="K62" s="25">
        <v>29</v>
      </c>
      <c r="L62" s="25">
        <v>25</v>
      </c>
      <c r="M62" s="59">
        <v>22</v>
      </c>
      <c r="N62" s="59">
        <v>3</v>
      </c>
      <c r="O62" s="59">
        <v>1</v>
      </c>
      <c r="P62" s="81">
        <v>-2</v>
      </c>
      <c r="Q62" s="84"/>
    </row>
    <row r="63" spans="1:17" ht="21" customHeight="1">
      <c r="A63" s="85" t="s">
        <v>175</v>
      </c>
      <c r="B63" s="42" t="s">
        <v>159</v>
      </c>
      <c r="C63" s="71" t="s">
        <v>232</v>
      </c>
      <c r="D63" s="43" t="s">
        <v>24</v>
      </c>
      <c r="E63" s="41">
        <v>62</v>
      </c>
      <c r="F63" s="41">
        <v>65</v>
      </c>
      <c r="G63" s="79">
        <v>80</v>
      </c>
      <c r="H63" s="44">
        <v>87</v>
      </c>
      <c r="I63" s="25">
        <v>552</v>
      </c>
      <c r="J63" s="25">
        <v>540</v>
      </c>
      <c r="K63" s="25">
        <v>21</v>
      </c>
      <c r="L63" s="25">
        <v>17</v>
      </c>
      <c r="M63" s="59">
        <v>14</v>
      </c>
      <c r="N63" s="59">
        <v>14</v>
      </c>
      <c r="O63" s="59">
        <v>8</v>
      </c>
      <c r="P63" s="81">
        <v>2</v>
      </c>
      <c r="Q63" s="84"/>
    </row>
    <row r="64" spans="1:17" ht="21" customHeight="1">
      <c r="A64" s="85"/>
      <c r="B64" s="42" t="s">
        <v>160</v>
      </c>
      <c r="C64" s="71" t="s">
        <v>198</v>
      </c>
      <c r="D64" s="43" t="s">
        <v>24</v>
      </c>
      <c r="E64" s="41">
        <v>49</v>
      </c>
      <c r="F64" s="41">
        <v>49</v>
      </c>
      <c r="G64" s="79">
        <v>54</v>
      </c>
      <c r="H64" s="44">
        <v>58</v>
      </c>
      <c r="I64" s="25">
        <v>545</v>
      </c>
      <c r="J64" s="25">
        <v>539</v>
      </c>
      <c r="K64" s="25">
        <v>20</v>
      </c>
      <c r="L64" s="25">
        <v>17</v>
      </c>
      <c r="M64" s="59">
        <v>14</v>
      </c>
      <c r="N64" s="59">
        <v>12</v>
      </c>
      <c r="O64" s="59">
        <v>7</v>
      </c>
      <c r="P64" s="81">
        <v>-11</v>
      </c>
      <c r="Q64" s="84"/>
    </row>
    <row r="65" spans="1:17" ht="21" customHeight="1">
      <c r="A65" s="85"/>
      <c r="B65" s="42" t="s">
        <v>44</v>
      </c>
      <c r="C65" s="71" t="s">
        <v>233</v>
      </c>
      <c r="D65" s="43" t="s">
        <v>24</v>
      </c>
      <c r="E65" s="41">
        <v>37</v>
      </c>
      <c r="F65" s="41">
        <v>39</v>
      </c>
      <c r="G65" s="79">
        <v>41</v>
      </c>
      <c r="H65" s="44">
        <v>52</v>
      </c>
      <c r="I65" s="25">
        <v>545</v>
      </c>
      <c r="J65" s="25">
        <v>539</v>
      </c>
      <c r="K65" s="25">
        <v>20</v>
      </c>
      <c r="L65" s="25">
        <v>17</v>
      </c>
      <c r="M65" s="59">
        <v>13</v>
      </c>
      <c r="N65" s="59">
        <v>-7</v>
      </c>
      <c r="O65" s="59">
        <v>-9</v>
      </c>
      <c r="P65" s="81">
        <v>-12</v>
      </c>
      <c r="Q65" s="84"/>
    </row>
    <row r="66" spans="1:17" ht="21" customHeight="1">
      <c r="A66" s="85" t="s">
        <v>176</v>
      </c>
      <c r="B66" s="37" t="s">
        <v>18</v>
      </c>
      <c r="C66" s="71" t="s">
        <v>199</v>
      </c>
      <c r="D66" s="43" t="s">
        <v>24</v>
      </c>
      <c r="E66" s="41">
        <v>7</v>
      </c>
      <c r="F66" s="41">
        <v>4</v>
      </c>
      <c r="G66" s="79">
        <v>8</v>
      </c>
      <c r="H66" s="2">
        <v>3</v>
      </c>
      <c r="I66" s="25">
        <v>547</v>
      </c>
      <c r="J66" s="25">
        <v>545</v>
      </c>
      <c r="K66" s="25">
        <v>26</v>
      </c>
      <c r="L66" s="25">
        <v>7</v>
      </c>
      <c r="M66" s="59">
        <v>-2</v>
      </c>
      <c r="N66" s="59">
        <v>-1</v>
      </c>
      <c r="O66" s="59"/>
      <c r="P66" s="81"/>
      <c r="Q66" s="84"/>
    </row>
    <row r="67" spans="1:17" ht="21" customHeight="1">
      <c r="A67" s="85"/>
      <c r="B67" s="37" t="s">
        <v>143</v>
      </c>
      <c r="C67" s="71" t="s">
        <v>200</v>
      </c>
      <c r="D67" s="43" t="s">
        <v>24</v>
      </c>
      <c r="E67" s="41">
        <v>9</v>
      </c>
      <c r="F67" s="41">
        <v>5</v>
      </c>
      <c r="G67" s="79">
        <v>8</v>
      </c>
      <c r="H67" s="2">
        <v>14</v>
      </c>
      <c r="I67" s="25">
        <v>545</v>
      </c>
      <c r="J67" s="25">
        <v>542</v>
      </c>
      <c r="K67" s="25">
        <v>23</v>
      </c>
      <c r="L67" s="25">
        <v>-2</v>
      </c>
      <c r="M67" s="59">
        <v>-5</v>
      </c>
      <c r="N67" s="59">
        <v>-7</v>
      </c>
      <c r="O67" s="59"/>
      <c r="P67" s="81"/>
      <c r="Q67" s="84"/>
    </row>
    <row r="68" spans="1:17" ht="21" customHeight="1">
      <c r="A68" s="85"/>
      <c r="B68" s="37" t="s">
        <v>20</v>
      </c>
      <c r="C68" s="71" t="s">
        <v>201</v>
      </c>
      <c r="D68" s="43" t="s">
        <v>24</v>
      </c>
      <c r="E68" s="41">
        <v>10</v>
      </c>
      <c r="F68" s="41">
        <v>10</v>
      </c>
      <c r="G68" s="79">
        <v>7</v>
      </c>
      <c r="H68" s="2">
        <v>10</v>
      </c>
      <c r="I68" s="25">
        <v>551</v>
      </c>
      <c r="J68" s="25">
        <v>543</v>
      </c>
      <c r="K68" s="25">
        <v>24</v>
      </c>
      <c r="L68" s="25">
        <v>-3</v>
      </c>
      <c r="M68" s="59">
        <v>-3</v>
      </c>
      <c r="N68" s="59">
        <v>-7</v>
      </c>
      <c r="O68" s="59"/>
      <c r="P68" s="81"/>
      <c r="Q68" s="84"/>
    </row>
    <row r="69" spans="1:17" ht="21" customHeight="1">
      <c r="A69" s="85" t="s">
        <v>187</v>
      </c>
      <c r="B69" s="42" t="s">
        <v>133</v>
      </c>
      <c r="C69" s="71" t="s">
        <v>242</v>
      </c>
      <c r="D69" s="43" t="s">
        <v>24</v>
      </c>
      <c r="E69" s="41">
        <v>191</v>
      </c>
      <c r="F69" s="41">
        <v>180</v>
      </c>
      <c r="G69" s="79">
        <v>170</v>
      </c>
      <c r="H69" s="44">
        <v>78</v>
      </c>
      <c r="I69" s="25">
        <v>558</v>
      </c>
      <c r="J69" s="25">
        <v>535</v>
      </c>
      <c r="K69" s="25">
        <v>16</v>
      </c>
      <c r="L69" s="25">
        <v>-1</v>
      </c>
      <c r="M69" s="59">
        <v>-4</v>
      </c>
      <c r="N69" s="59">
        <v>-6</v>
      </c>
      <c r="O69" s="59">
        <v>-14</v>
      </c>
      <c r="P69" s="81">
        <v>-28</v>
      </c>
      <c r="Q69" s="83"/>
    </row>
    <row r="70" spans="1:17" ht="21" customHeight="1">
      <c r="A70" s="85"/>
      <c r="B70" s="42" t="s">
        <v>137</v>
      </c>
      <c r="C70" s="71" t="s">
        <v>242</v>
      </c>
      <c r="D70" s="43" t="s">
        <v>24</v>
      </c>
      <c r="E70" s="41">
        <v>20</v>
      </c>
      <c r="F70" s="41">
        <v>22</v>
      </c>
      <c r="G70" s="79">
        <v>17</v>
      </c>
      <c r="H70" s="44">
        <v>22</v>
      </c>
      <c r="I70" s="25">
        <v>546</v>
      </c>
      <c r="J70" s="25">
        <v>536</v>
      </c>
      <c r="K70" s="25">
        <v>17</v>
      </c>
      <c r="L70" s="25">
        <v>-1</v>
      </c>
      <c r="M70" s="59">
        <v>-3</v>
      </c>
      <c r="N70" s="59">
        <v>-10</v>
      </c>
      <c r="O70" s="59">
        <v>-17</v>
      </c>
      <c r="P70" s="81">
        <v>-25</v>
      </c>
      <c r="Q70" s="84"/>
    </row>
    <row r="71" spans="1:17" ht="21" customHeight="1">
      <c r="A71" s="85"/>
      <c r="B71" s="42" t="s">
        <v>247</v>
      </c>
      <c r="C71" s="71" t="s">
        <v>248</v>
      </c>
      <c r="D71" s="43" t="s">
        <v>24</v>
      </c>
      <c r="E71" s="41">
        <v>39</v>
      </c>
      <c r="F71" s="41">
        <v>41</v>
      </c>
      <c r="G71" s="79">
        <v>23</v>
      </c>
      <c r="H71" s="44">
        <v>28</v>
      </c>
      <c r="I71" s="25">
        <v>559</v>
      </c>
      <c r="J71" s="25">
        <v>548</v>
      </c>
      <c r="K71" s="25">
        <v>29</v>
      </c>
      <c r="L71" s="25">
        <v>24</v>
      </c>
      <c r="M71" s="59">
        <v>20</v>
      </c>
      <c r="N71" s="59">
        <v>-2</v>
      </c>
      <c r="O71" s="59"/>
      <c r="P71" s="81"/>
      <c r="Q71" s="84"/>
    </row>
    <row r="72" spans="1:17" ht="21" customHeight="1">
      <c r="A72" s="85"/>
      <c r="B72" s="42" t="s">
        <v>54</v>
      </c>
      <c r="C72" s="71" t="s">
        <v>234</v>
      </c>
      <c r="D72" s="43" t="s">
        <v>24</v>
      </c>
      <c r="E72" s="41">
        <v>58</v>
      </c>
      <c r="F72" s="41">
        <v>63</v>
      </c>
      <c r="G72" s="79">
        <v>81</v>
      </c>
      <c r="H72" s="44">
        <v>95</v>
      </c>
      <c r="I72" s="25">
        <v>558</v>
      </c>
      <c r="J72" s="25">
        <v>545</v>
      </c>
      <c r="K72" s="25">
        <v>26</v>
      </c>
      <c r="L72" s="25">
        <v>21</v>
      </c>
      <c r="M72" s="59">
        <v>16</v>
      </c>
      <c r="N72" s="59">
        <v>-7</v>
      </c>
      <c r="O72" s="59">
        <v>-9</v>
      </c>
      <c r="P72" s="81">
        <v>-11</v>
      </c>
      <c r="Q72" s="84"/>
    </row>
    <row r="73" spans="1:17" ht="21" customHeight="1">
      <c r="A73" s="85" t="s">
        <v>177</v>
      </c>
      <c r="B73" s="42" t="s">
        <v>167</v>
      </c>
      <c r="C73" s="71" t="s">
        <v>192</v>
      </c>
      <c r="D73" s="43" t="s">
        <v>24</v>
      </c>
      <c r="E73" s="41">
        <v>15</v>
      </c>
      <c r="F73" s="41">
        <v>16</v>
      </c>
      <c r="G73" s="79">
        <v>8</v>
      </c>
      <c r="H73" s="44">
        <v>7</v>
      </c>
      <c r="I73" s="25">
        <v>517</v>
      </c>
      <c r="J73" s="25">
        <v>509</v>
      </c>
      <c r="K73" s="25">
        <v>-10</v>
      </c>
      <c r="L73" s="25">
        <v>-17</v>
      </c>
      <c r="M73" s="59">
        <v>-12</v>
      </c>
      <c r="N73" s="59">
        <v>-13</v>
      </c>
      <c r="O73" s="59">
        <v>-18</v>
      </c>
      <c r="P73" s="81">
        <v>-24</v>
      </c>
      <c r="Q73" s="84"/>
    </row>
    <row r="74" spans="1:17" ht="28.8" customHeight="1">
      <c r="A74" s="85"/>
      <c r="B74" s="42" t="s">
        <v>130</v>
      </c>
      <c r="C74" s="71" t="s">
        <v>240</v>
      </c>
      <c r="D74" s="43" t="s">
        <v>24</v>
      </c>
      <c r="E74" s="41">
        <v>15</v>
      </c>
      <c r="F74" s="41">
        <v>16</v>
      </c>
      <c r="G74" s="79">
        <v>4</v>
      </c>
      <c r="H74" s="44">
        <v>7</v>
      </c>
      <c r="I74" s="25">
        <v>519</v>
      </c>
      <c r="J74" s="25">
        <v>507</v>
      </c>
      <c r="K74" s="25">
        <v>-12</v>
      </c>
      <c r="L74" s="25">
        <v>-15</v>
      </c>
      <c r="M74" s="59">
        <v>-9</v>
      </c>
      <c r="N74" s="59">
        <v>-15</v>
      </c>
      <c r="O74" s="59">
        <v>-17</v>
      </c>
      <c r="P74" s="81">
        <v>-27</v>
      </c>
      <c r="Q74" s="84"/>
    </row>
    <row r="75" spans="1:17" ht="28.8" customHeight="1">
      <c r="A75" s="85"/>
      <c r="B75" s="42" t="s">
        <v>138</v>
      </c>
      <c r="C75" s="71" t="s">
        <v>243</v>
      </c>
      <c r="D75" s="43" t="s">
        <v>24</v>
      </c>
      <c r="E75" s="41">
        <v>57</v>
      </c>
      <c r="F75" s="41">
        <v>14</v>
      </c>
      <c r="G75" s="79">
        <v>38</v>
      </c>
      <c r="H75" s="44">
        <v>36</v>
      </c>
      <c r="I75" s="25">
        <v>530</v>
      </c>
      <c r="J75" s="25">
        <v>507</v>
      </c>
      <c r="K75" s="25">
        <v>-12</v>
      </c>
      <c r="L75" s="25">
        <v>-10</v>
      </c>
      <c r="M75" s="59">
        <v>-14</v>
      </c>
      <c r="N75" s="59">
        <v>-17</v>
      </c>
      <c r="O75" s="59">
        <v>-19</v>
      </c>
      <c r="P75" s="81">
        <v>-27</v>
      </c>
      <c r="Q75" s="84"/>
    </row>
    <row r="76" spans="1:17" ht="28.8" customHeight="1">
      <c r="A76" s="85"/>
      <c r="B76" s="42" t="s">
        <v>327</v>
      </c>
      <c r="C76" s="71" t="s">
        <v>332</v>
      </c>
      <c r="D76" s="43" t="s">
        <v>24</v>
      </c>
      <c r="E76" s="41">
        <v>71</v>
      </c>
      <c r="F76" s="41">
        <v>73</v>
      </c>
      <c r="G76" s="79" t="s">
        <v>323</v>
      </c>
      <c r="H76" s="44" t="s">
        <v>323</v>
      </c>
      <c r="I76" s="25">
        <v>520</v>
      </c>
      <c r="J76" s="25">
        <v>508</v>
      </c>
      <c r="K76" s="25">
        <v>-11</v>
      </c>
      <c r="L76" s="25">
        <v>-18</v>
      </c>
      <c r="M76" s="59" t="s">
        <v>323</v>
      </c>
      <c r="N76" s="59" t="s">
        <v>323</v>
      </c>
      <c r="O76" s="59"/>
      <c r="P76" s="81"/>
      <c r="Q76" s="84"/>
    </row>
    <row r="77" spans="1:17" ht="21" customHeight="1">
      <c r="A77" s="85"/>
      <c r="B77" s="72" t="s">
        <v>249</v>
      </c>
      <c r="C77" s="71" t="s">
        <v>245</v>
      </c>
      <c r="D77" s="43" t="s">
        <v>24</v>
      </c>
      <c r="E77" s="41">
        <v>34</v>
      </c>
      <c r="F77" s="41">
        <v>57</v>
      </c>
      <c r="G77" s="79">
        <v>59</v>
      </c>
      <c r="H77" s="44">
        <v>74</v>
      </c>
      <c r="I77" s="25">
        <v>533</v>
      </c>
      <c r="J77" s="25">
        <v>514</v>
      </c>
      <c r="K77" s="25">
        <v>-5</v>
      </c>
      <c r="L77" s="25">
        <v>-13</v>
      </c>
      <c r="M77" s="59">
        <v>-14</v>
      </c>
      <c r="N77" s="59">
        <v>-20</v>
      </c>
      <c r="O77" s="59">
        <v>-28</v>
      </c>
      <c r="P77" s="81">
        <v>-32</v>
      </c>
      <c r="Q77" s="84"/>
    </row>
    <row r="78" spans="1:17" ht="28.8" customHeight="1">
      <c r="A78" s="85"/>
      <c r="B78" s="42" t="s">
        <v>140</v>
      </c>
      <c r="C78" s="71" t="s">
        <v>245</v>
      </c>
      <c r="D78" s="43" t="s">
        <v>24</v>
      </c>
      <c r="E78" s="41">
        <v>34</v>
      </c>
      <c r="F78" s="41">
        <v>41</v>
      </c>
      <c r="G78" s="79">
        <v>59</v>
      </c>
      <c r="H78" s="44">
        <v>65</v>
      </c>
      <c r="I78" s="25">
        <v>521</v>
      </c>
      <c r="J78" s="25">
        <v>510</v>
      </c>
      <c r="K78" s="25">
        <v>-9</v>
      </c>
      <c r="L78" s="25">
        <v>-16</v>
      </c>
      <c r="M78" s="59">
        <v>-17</v>
      </c>
      <c r="N78" s="59">
        <v>-23</v>
      </c>
      <c r="O78" s="59">
        <v>-28</v>
      </c>
      <c r="P78" s="81">
        <v>-32</v>
      </c>
      <c r="Q78" s="84"/>
    </row>
  </sheetData>
  <mergeCells count="30">
    <mergeCell ref="A35:A41"/>
    <mergeCell ref="A1:P1"/>
    <mergeCell ref="A3:A6"/>
    <mergeCell ref="A7:A13"/>
    <mergeCell ref="G11:G12"/>
    <mergeCell ref="H11:H12"/>
    <mergeCell ref="M11:M12"/>
    <mergeCell ref="N11:N12"/>
    <mergeCell ref="O11:O12"/>
    <mergeCell ref="P11:P12"/>
    <mergeCell ref="A14:A16"/>
    <mergeCell ref="A17:A19"/>
    <mergeCell ref="A20:A23"/>
    <mergeCell ref="A24:A27"/>
    <mergeCell ref="A28:A34"/>
    <mergeCell ref="A42:A45"/>
    <mergeCell ref="A46:A47"/>
    <mergeCell ref="A48:A49"/>
    <mergeCell ref="A51:A54"/>
    <mergeCell ref="A55:A62"/>
    <mergeCell ref="H59:H60"/>
    <mergeCell ref="M59:M60"/>
    <mergeCell ref="N59:N60"/>
    <mergeCell ref="O59:O60"/>
    <mergeCell ref="P59:P60"/>
    <mergeCell ref="A63:A65"/>
    <mergeCell ref="A66:A68"/>
    <mergeCell ref="A69:A72"/>
    <mergeCell ref="A73:A78"/>
    <mergeCell ref="G59:G60"/>
  </mergeCells>
  <phoneticPr fontId="1" type="noConversion"/>
  <pageMargins left="0.11811023622047245" right="0.11811023622047245" top="0.55118110236220474" bottom="0.74803149606299213" header="0.31496062992125984" footer="0.31496062992125984"/>
  <pageSetup paperSize="9" scale="78" fitToHeight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A72BC-88BE-4097-A1A3-69AA433F0B8F}">
  <sheetPr>
    <pageSetUpPr fitToPage="1"/>
  </sheetPr>
  <dimension ref="A1:N80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2" sqref="E1:E1048576"/>
    </sheetView>
  </sheetViews>
  <sheetFormatPr defaultRowHeight="14.4"/>
  <cols>
    <col min="1" max="1" width="13.44140625" customWidth="1"/>
    <col min="2" max="2" width="26.21875" style="73" customWidth="1"/>
    <col min="3" max="3" width="9.88671875" style="73" customWidth="1"/>
    <col min="4" max="4" width="5" style="73" customWidth="1"/>
    <col min="5" max="5" width="8.77734375" style="73" customWidth="1"/>
    <col min="6" max="6" width="8.109375" customWidth="1"/>
    <col min="7" max="7" width="8" customWidth="1"/>
    <col min="8" max="8" width="9.33203125" style="73" customWidth="1"/>
    <col min="9" max="10" width="11.33203125" style="73" customWidth="1"/>
    <col min="11" max="11" width="11.33203125" customWidth="1"/>
    <col min="12" max="12" width="8" customWidth="1"/>
    <col min="13" max="13" width="8.44140625" hidden="1" customWidth="1"/>
    <col min="14" max="14" width="7.44140625" hidden="1" customWidth="1"/>
  </cols>
  <sheetData>
    <row r="1" spans="1:14" ht="42.6" customHeight="1">
      <c r="A1" s="97" t="s">
        <v>324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</row>
    <row r="2" spans="1:14" s="67" customFormat="1" ht="46.8" customHeight="1">
      <c r="A2" s="65" t="s">
        <v>172</v>
      </c>
      <c r="B2" s="12" t="s">
        <v>0</v>
      </c>
      <c r="C2" s="70" t="s">
        <v>188</v>
      </c>
      <c r="D2" s="12" t="s">
        <v>1</v>
      </c>
      <c r="E2" s="12" t="s">
        <v>325</v>
      </c>
      <c r="F2" s="5" t="s">
        <v>316</v>
      </c>
      <c r="G2" s="5" t="s">
        <v>317</v>
      </c>
      <c r="H2" s="12" t="s">
        <v>3</v>
      </c>
      <c r="I2" s="12" t="s">
        <v>4</v>
      </c>
      <c r="J2" s="12" t="s">
        <v>326</v>
      </c>
      <c r="K2" s="5" t="s">
        <v>318</v>
      </c>
      <c r="L2" s="5" t="s">
        <v>314</v>
      </c>
      <c r="M2" s="5" t="s">
        <v>169</v>
      </c>
      <c r="N2" s="5" t="s">
        <v>170</v>
      </c>
    </row>
    <row r="3" spans="1:14" ht="21" customHeight="1">
      <c r="A3" s="85" t="s">
        <v>173</v>
      </c>
      <c r="B3" s="42" t="s">
        <v>5</v>
      </c>
      <c r="C3" s="71" t="s">
        <v>189</v>
      </c>
      <c r="D3" s="25" t="s">
        <v>6</v>
      </c>
      <c r="E3" s="25">
        <v>9</v>
      </c>
      <c r="F3" s="2">
        <v>12</v>
      </c>
      <c r="G3" s="2">
        <v>13</v>
      </c>
      <c r="H3" s="25">
        <v>550</v>
      </c>
      <c r="I3" s="25">
        <v>545</v>
      </c>
      <c r="J3" s="25">
        <v>-2</v>
      </c>
      <c r="K3" s="59">
        <v>-2</v>
      </c>
      <c r="L3" s="59">
        <v>-2</v>
      </c>
      <c r="M3" s="59">
        <v>-5</v>
      </c>
      <c r="N3" s="59">
        <v>-10</v>
      </c>
    </row>
    <row r="4" spans="1:14" ht="21" customHeight="1">
      <c r="A4" s="85"/>
      <c r="B4" s="42" t="s">
        <v>165</v>
      </c>
      <c r="C4" s="71" t="s">
        <v>189</v>
      </c>
      <c r="D4" s="25" t="s">
        <v>6</v>
      </c>
      <c r="E4" s="25">
        <v>26</v>
      </c>
      <c r="F4" s="2">
        <v>24</v>
      </c>
      <c r="G4" s="2">
        <v>25</v>
      </c>
      <c r="H4" s="25">
        <v>552</v>
      </c>
      <c r="I4" s="25">
        <v>545</v>
      </c>
      <c r="J4" s="25">
        <v>-2</v>
      </c>
      <c r="K4" s="59">
        <v>-2</v>
      </c>
      <c r="L4" s="59">
        <v>-2</v>
      </c>
      <c r="M4" s="59">
        <v>-7</v>
      </c>
      <c r="N4" s="59">
        <v>-8</v>
      </c>
    </row>
    <row r="5" spans="1:14" ht="21" customHeight="1">
      <c r="A5" s="85"/>
      <c r="B5" s="42" t="s">
        <v>8</v>
      </c>
      <c r="C5" s="71" t="s">
        <v>193</v>
      </c>
      <c r="D5" s="25" t="s">
        <v>6</v>
      </c>
      <c r="E5" s="25">
        <v>10</v>
      </c>
      <c r="F5" s="2">
        <v>10</v>
      </c>
      <c r="G5" s="2">
        <v>13</v>
      </c>
      <c r="H5" s="25">
        <v>558</v>
      </c>
      <c r="I5" s="25">
        <v>546</v>
      </c>
      <c r="J5" s="25">
        <v>-1</v>
      </c>
      <c r="K5" s="59">
        <v>-1</v>
      </c>
      <c r="L5" s="59">
        <v>-1</v>
      </c>
      <c r="M5" s="59">
        <v>-6</v>
      </c>
      <c r="N5" s="59">
        <v>-8</v>
      </c>
    </row>
    <row r="6" spans="1:14" ht="21" customHeight="1">
      <c r="A6" s="85"/>
      <c r="B6" s="42" t="s">
        <v>9</v>
      </c>
      <c r="C6" s="71" t="s">
        <v>194</v>
      </c>
      <c r="D6" s="25" t="s">
        <v>6</v>
      </c>
      <c r="E6" s="25">
        <v>9</v>
      </c>
      <c r="F6" s="2">
        <v>10</v>
      </c>
      <c r="G6" s="2">
        <v>12</v>
      </c>
      <c r="H6" s="25">
        <v>563</v>
      </c>
      <c r="I6" s="25">
        <v>561</v>
      </c>
      <c r="J6" s="25">
        <v>14</v>
      </c>
      <c r="K6" s="59">
        <v>10</v>
      </c>
      <c r="L6" s="59">
        <v>-2</v>
      </c>
      <c r="M6" s="59">
        <v>-6</v>
      </c>
      <c r="N6" s="59">
        <v>-8</v>
      </c>
    </row>
    <row r="7" spans="1:14" ht="21" customHeight="1">
      <c r="A7" s="85" t="s">
        <v>174</v>
      </c>
      <c r="B7" s="37" t="s">
        <v>319</v>
      </c>
      <c r="C7" s="71" t="s">
        <v>190</v>
      </c>
      <c r="D7" s="25" t="s">
        <v>6</v>
      </c>
      <c r="E7" s="25">
        <v>12</v>
      </c>
      <c r="F7" s="2">
        <v>12</v>
      </c>
      <c r="G7" s="2">
        <v>18</v>
      </c>
      <c r="H7" s="25">
        <v>564</v>
      </c>
      <c r="I7" s="25">
        <v>563</v>
      </c>
      <c r="J7" s="25">
        <v>16</v>
      </c>
      <c r="K7" s="59">
        <v>10</v>
      </c>
      <c r="L7" s="59">
        <v>9</v>
      </c>
      <c r="M7" s="59">
        <v>6</v>
      </c>
      <c r="N7" s="59">
        <v>4</v>
      </c>
    </row>
    <row r="8" spans="1:14" ht="21" customHeight="1">
      <c r="A8" s="85"/>
      <c r="B8" s="37" t="s">
        <v>127</v>
      </c>
      <c r="C8" s="71">
        <v>120201</v>
      </c>
      <c r="D8" s="25" t="s">
        <v>6</v>
      </c>
      <c r="E8" s="25">
        <v>8</v>
      </c>
      <c r="F8" s="2">
        <v>8</v>
      </c>
      <c r="G8" s="2">
        <v>5</v>
      </c>
      <c r="H8" s="25">
        <v>563</v>
      </c>
      <c r="I8" s="25">
        <v>562</v>
      </c>
      <c r="J8" s="25">
        <v>15</v>
      </c>
      <c r="K8" s="59">
        <v>10</v>
      </c>
      <c r="L8" s="59">
        <v>11</v>
      </c>
      <c r="M8" s="59">
        <v>6</v>
      </c>
      <c r="N8" s="59">
        <v>-8</v>
      </c>
    </row>
    <row r="9" spans="1:14" ht="21" customHeight="1">
      <c r="A9" s="85"/>
      <c r="B9" s="37" t="s">
        <v>128</v>
      </c>
      <c r="C9" s="71">
        <v>120201</v>
      </c>
      <c r="D9" s="25" t="s">
        <v>6</v>
      </c>
      <c r="E9" s="25">
        <v>8</v>
      </c>
      <c r="F9" s="2">
        <v>8</v>
      </c>
      <c r="G9" s="2">
        <v>8</v>
      </c>
      <c r="H9" s="25">
        <v>563</v>
      </c>
      <c r="I9" s="25">
        <v>562</v>
      </c>
      <c r="J9" s="25">
        <v>15</v>
      </c>
      <c r="K9" s="59">
        <v>10</v>
      </c>
      <c r="L9" s="59">
        <v>11</v>
      </c>
      <c r="M9" s="59">
        <v>7</v>
      </c>
      <c r="N9" s="59">
        <v>0</v>
      </c>
    </row>
    <row r="10" spans="1:14" ht="21" customHeight="1">
      <c r="A10" s="85"/>
      <c r="B10" s="37" t="s">
        <v>330</v>
      </c>
      <c r="C10" s="71">
        <v>120201</v>
      </c>
      <c r="D10" s="25" t="s">
        <v>6</v>
      </c>
      <c r="E10" s="25">
        <v>9</v>
      </c>
      <c r="F10" s="68" t="s">
        <v>323</v>
      </c>
      <c r="G10" s="68" t="s">
        <v>323</v>
      </c>
      <c r="H10" s="25">
        <v>563</v>
      </c>
      <c r="I10" s="25">
        <v>561</v>
      </c>
      <c r="J10" s="25">
        <v>14</v>
      </c>
      <c r="K10" s="69" t="s">
        <v>323</v>
      </c>
      <c r="L10" s="69" t="s">
        <v>323</v>
      </c>
      <c r="M10" s="69"/>
      <c r="N10" s="69"/>
    </row>
    <row r="11" spans="1:14" ht="21" customHeight="1">
      <c r="A11" s="85"/>
      <c r="B11" s="37" t="s">
        <v>328</v>
      </c>
      <c r="C11" s="71" t="s">
        <v>195</v>
      </c>
      <c r="D11" s="25" t="s">
        <v>6</v>
      </c>
      <c r="E11" s="25">
        <v>9</v>
      </c>
      <c r="F11" s="99">
        <v>8</v>
      </c>
      <c r="G11" s="99">
        <v>10</v>
      </c>
      <c r="H11" s="25">
        <v>563</v>
      </c>
      <c r="I11" s="25">
        <v>562</v>
      </c>
      <c r="J11" s="25">
        <v>15</v>
      </c>
      <c r="K11" s="90">
        <v>10</v>
      </c>
      <c r="L11" s="90">
        <v>-1</v>
      </c>
      <c r="M11" s="90">
        <v>-3</v>
      </c>
      <c r="N11" s="90">
        <v>-7</v>
      </c>
    </row>
    <row r="12" spans="1:14" ht="21" customHeight="1">
      <c r="A12" s="85"/>
      <c r="B12" s="37" t="s">
        <v>329</v>
      </c>
      <c r="C12" s="71" t="s">
        <v>331</v>
      </c>
      <c r="D12" s="25" t="s">
        <v>6</v>
      </c>
      <c r="E12" s="25">
        <v>9</v>
      </c>
      <c r="F12" s="100"/>
      <c r="G12" s="100"/>
      <c r="H12" s="25">
        <v>563</v>
      </c>
      <c r="I12" s="25">
        <v>561</v>
      </c>
      <c r="J12" s="25">
        <v>14</v>
      </c>
      <c r="K12" s="91"/>
      <c r="L12" s="91"/>
      <c r="M12" s="91"/>
      <c r="N12" s="91"/>
    </row>
    <row r="13" spans="1:14" ht="21" customHeight="1">
      <c r="A13" s="85"/>
      <c r="B13" s="37" t="s">
        <v>14</v>
      </c>
      <c r="C13" s="71" t="s">
        <v>197</v>
      </c>
      <c r="D13" s="25" t="s">
        <v>6</v>
      </c>
      <c r="E13" s="25">
        <v>6</v>
      </c>
      <c r="F13" s="2">
        <v>6</v>
      </c>
      <c r="G13" s="2">
        <v>8</v>
      </c>
      <c r="H13" s="25">
        <v>565</v>
      </c>
      <c r="I13" s="25">
        <v>563</v>
      </c>
      <c r="J13" s="25">
        <v>16</v>
      </c>
      <c r="K13" s="59">
        <v>10</v>
      </c>
      <c r="L13" s="59">
        <v>1</v>
      </c>
      <c r="M13" s="59">
        <v>-1</v>
      </c>
      <c r="N13" s="59">
        <v>-5</v>
      </c>
    </row>
    <row r="14" spans="1:14" ht="21" customHeight="1">
      <c r="A14" s="85" t="s">
        <v>176</v>
      </c>
      <c r="B14" s="37" t="s">
        <v>18</v>
      </c>
      <c r="C14" s="71" t="s">
        <v>199</v>
      </c>
      <c r="D14" s="25" t="s">
        <v>6</v>
      </c>
      <c r="E14" s="25">
        <v>5</v>
      </c>
      <c r="F14" s="2">
        <v>3</v>
      </c>
      <c r="G14" s="2">
        <v>9</v>
      </c>
      <c r="H14" s="25">
        <v>556</v>
      </c>
      <c r="I14" s="25">
        <v>549</v>
      </c>
      <c r="J14" s="25">
        <v>2</v>
      </c>
      <c r="K14" s="59">
        <v>3</v>
      </c>
      <c r="L14" s="59">
        <v>0</v>
      </c>
      <c r="M14" s="59">
        <v>-3</v>
      </c>
      <c r="N14" s="59">
        <v>-6</v>
      </c>
    </row>
    <row r="15" spans="1:14" ht="21" customHeight="1">
      <c r="A15" s="85"/>
      <c r="B15" s="37" t="s">
        <v>143</v>
      </c>
      <c r="C15" s="71" t="s">
        <v>200</v>
      </c>
      <c r="D15" s="25" t="s">
        <v>6</v>
      </c>
      <c r="E15" s="25">
        <v>18</v>
      </c>
      <c r="F15" s="2">
        <v>17</v>
      </c>
      <c r="G15" s="2">
        <v>22</v>
      </c>
      <c r="H15" s="25">
        <v>553</v>
      </c>
      <c r="I15" s="25">
        <v>546</v>
      </c>
      <c r="J15" s="25">
        <v>-1</v>
      </c>
      <c r="K15" s="59">
        <v>-1</v>
      </c>
      <c r="L15" s="59">
        <v>-2</v>
      </c>
      <c r="M15" s="59">
        <v>-7</v>
      </c>
      <c r="N15" s="59">
        <v>-10</v>
      </c>
    </row>
    <row r="16" spans="1:14" ht="21" customHeight="1">
      <c r="A16" s="85"/>
      <c r="B16" s="37" t="s">
        <v>20</v>
      </c>
      <c r="C16" s="71" t="s">
        <v>201</v>
      </c>
      <c r="D16" s="25" t="s">
        <v>6</v>
      </c>
      <c r="E16" s="25">
        <v>10</v>
      </c>
      <c r="F16" s="2">
        <v>9</v>
      </c>
      <c r="G16" s="2">
        <v>22</v>
      </c>
      <c r="H16" s="25">
        <v>554</v>
      </c>
      <c r="I16" s="25">
        <v>548</v>
      </c>
      <c r="J16" s="25">
        <v>1</v>
      </c>
      <c r="K16" s="59">
        <v>1</v>
      </c>
      <c r="L16" s="59">
        <v>-2</v>
      </c>
      <c r="M16" s="59">
        <v>-7</v>
      </c>
      <c r="N16" s="59">
        <v>-10</v>
      </c>
    </row>
    <row r="17" spans="1:14" ht="26.4" customHeight="1">
      <c r="A17" s="85" t="s">
        <v>177</v>
      </c>
      <c r="B17" s="42" t="s">
        <v>129</v>
      </c>
      <c r="C17" s="71" t="s">
        <v>192</v>
      </c>
      <c r="D17" s="25" t="s">
        <v>16</v>
      </c>
      <c r="E17" s="25">
        <v>8</v>
      </c>
      <c r="F17" s="2">
        <v>15</v>
      </c>
      <c r="G17" s="2">
        <v>28</v>
      </c>
      <c r="H17" s="25">
        <v>543</v>
      </c>
      <c r="I17" s="25">
        <v>538</v>
      </c>
      <c r="J17" s="25">
        <v>-9</v>
      </c>
      <c r="K17" s="59">
        <v>-10</v>
      </c>
      <c r="L17" s="59">
        <v>-16</v>
      </c>
      <c r="M17" s="59">
        <v>-24</v>
      </c>
      <c r="N17" s="59">
        <v>-23</v>
      </c>
    </row>
    <row r="18" spans="1:14" ht="31.2" customHeight="1">
      <c r="A18" s="85"/>
      <c r="B18" s="42" t="s">
        <v>130</v>
      </c>
      <c r="C18" s="71">
        <v>120201</v>
      </c>
      <c r="D18" s="25" t="s">
        <v>16</v>
      </c>
      <c r="E18" s="25">
        <v>8</v>
      </c>
      <c r="F18" s="2">
        <v>15</v>
      </c>
      <c r="G18" s="2">
        <v>23</v>
      </c>
      <c r="H18" s="25">
        <v>550</v>
      </c>
      <c r="I18" s="25">
        <v>539</v>
      </c>
      <c r="J18" s="25">
        <v>-8</v>
      </c>
      <c r="K18" s="59">
        <v>-11</v>
      </c>
      <c r="L18" s="59">
        <v>-17</v>
      </c>
      <c r="M18" s="59">
        <v>-25</v>
      </c>
      <c r="N18" s="59">
        <v>-26</v>
      </c>
    </row>
    <row r="19" spans="1:14" ht="31.2" customHeight="1">
      <c r="A19" s="85"/>
      <c r="B19" s="42" t="s">
        <v>168</v>
      </c>
      <c r="C19" s="71">
        <v>120203</v>
      </c>
      <c r="D19" s="25" t="s">
        <v>16</v>
      </c>
      <c r="E19" s="25">
        <v>66</v>
      </c>
      <c r="F19" s="2">
        <v>88</v>
      </c>
      <c r="G19" s="2">
        <v>98</v>
      </c>
      <c r="H19" s="25">
        <v>548</v>
      </c>
      <c r="I19" s="25">
        <v>537</v>
      </c>
      <c r="J19" s="25">
        <v>-10</v>
      </c>
      <c r="K19" s="59">
        <v>-11</v>
      </c>
      <c r="L19" s="59">
        <v>-16</v>
      </c>
      <c r="M19" s="59">
        <v>-24</v>
      </c>
      <c r="N19" s="59">
        <v>-28</v>
      </c>
    </row>
    <row r="20" spans="1:14" ht="21" customHeight="1">
      <c r="A20" s="85" t="s">
        <v>178</v>
      </c>
      <c r="B20" s="40" t="s">
        <v>103</v>
      </c>
      <c r="C20" s="71" t="s">
        <v>202</v>
      </c>
      <c r="D20" s="41" t="s">
        <v>24</v>
      </c>
      <c r="E20" s="41">
        <v>32</v>
      </c>
      <c r="F20" s="62">
        <v>28</v>
      </c>
      <c r="G20" s="44">
        <v>25</v>
      </c>
      <c r="H20" s="25">
        <v>569</v>
      </c>
      <c r="I20" s="25">
        <v>552</v>
      </c>
      <c r="J20" s="25">
        <v>17</v>
      </c>
      <c r="K20" s="59">
        <v>15</v>
      </c>
      <c r="L20" s="59">
        <v>15</v>
      </c>
      <c r="M20" s="59">
        <v>8</v>
      </c>
      <c r="N20" s="59">
        <v>2</v>
      </c>
    </row>
    <row r="21" spans="1:14" ht="21" customHeight="1">
      <c r="A21" s="85"/>
      <c r="B21" s="42" t="s">
        <v>105</v>
      </c>
      <c r="C21" s="71" t="s">
        <v>203</v>
      </c>
      <c r="D21" s="43" t="s">
        <v>24</v>
      </c>
      <c r="E21" s="41">
        <v>122</v>
      </c>
      <c r="F21" s="62">
        <v>137</v>
      </c>
      <c r="G21" s="44">
        <v>140</v>
      </c>
      <c r="H21" s="25">
        <v>572</v>
      </c>
      <c r="I21" s="25">
        <v>552</v>
      </c>
      <c r="J21" s="25">
        <v>17</v>
      </c>
      <c r="K21" s="59">
        <v>13</v>
      </c>
      <c r="L21" s="59">
        <v>12</v>
      </c>
      <c r="M21" s="59">
        <v>7</v>
      </c>
      <c r="N21" s="59">
        <v>2</v>
      </c>
    </row>
    <row r="22" spans="1:14" ht="21" customHeight="1">
      <c r="A22" s="85"/>
      <c r="B22" s="42" t="s">
        <v>106</v>
      </c>
      <c r="C22" s="71" t="s">
        <v>204</v>
      </c>
      <c r="D22" s="43" t="s">
        <v>24</v>
      </c>
      <c r="E22" s="41">
        <v>49</v>
      </c>
      <c r="F22" s="62">
        <v>48</v>
      </c>
      <c r="G22" s="44">
        <v>55</v>
      </c>
      <c r="H22" s="25">
        <v>560</v>
      </c>
      <c r="I22" s="25">
        <v>552</v>
      </c>
      <c r="J22" s="25">
        <v>17</v>
      </c>
      <c r="K22" s="59">
        <v>14</v>
      </c>
      <c r="L22" s="59">
        <v>13</v>
      </c>
      <c r="M22" s="59">
        <v>7</v>
      </c>
      <c r="N22" s="59">
        <v>2</v>
      </c>
    </row>
    <row r="23" spans="1:14" ht="21" customHeight="1">
      <c r="A23" s="85"/>
      <c r="B23" s="42" t="s">
        <v>107</v>
      </c>
      <c r="C23" s="71" t="s">
        <v>205</v>
      </c>
      <c r="D23" s="43" t="s">
        <v>24</v>
      </c>
      <c r="E23" s="41">
        <v>30</v>
      </c>
      <c r="F23" s="62">
        <v>31</v>
      </c>
      <c r="G23" s="44">
        <v>29</v>
      </c>
      <c r="H23" s="25">
        <v>556</v>
      </c>
      <c r="I23" s="25">
        <v>552</v>
      </c>
      <c r="J23" s="25">
        <v>17</v>
      </c>
      <c r="K23" s="59">
        <v>14</v>
      </c>
      <c r="L23" s="59">
        <v>12</v>
      </c>
      <c r="M23" s="59">
        <v>7</v>
      </c>
      <c r="N23" s="59">
        <v>2</v>
      </c>
    </row>
    <row r="24" spans="1:14" ht="21" customHeight="1">
      <c r="A24" s="85" t="s">
        <v>179</v>
      </c>
      <c r="B24" s="42" t="s">
        <v>25</v>
      </c>
      <c r="C24" s="71" t="s">
        <v>206</v>
      </c>
      <c r="D24" s="43" t="s">
        <v>24</v>
      </c>
      <c r="E24" s="41">
        <v>57</v>
      </c>
      <c r="F24" s="62">
        <v>64</v>
      </c>
      <c r="G24" s="44">
        <v>72</v>
      </c>
      <c r="H24" s="25">
        <v>536</v>
      </c>
      <c r="I24" s="25">
        <v>532</v>
      </c>
      <c r="J24" s="25">
        <v>-3</v>
      </c>
      <c r="K24" s="59">
        <v>-5</v>
      </c>
      <c r="L24" s="59">
        <v>-7</v>
      </c>
      <c r="M24" s="59">
        <v>-9</v>
      </c>
      <c r="N24" s="59">
        <v>-13</v>
      </c>
    </row>
    <row r="25" spans="1:14" ht="21" customHeight="1">
      <c r="A25" s="85"/>
      <c r="B25" s="42" t="s">
        <v>26</v>
      </c>
      <c r="C25" s="71" t="s">
        <v>207</v>
      </c>
      <c r="D25" s="43" t="s">
        <v>24</v>
      </c>
      <c r="E25" s="41">
        <v>43</v>
      </c>
      <c r="F25" s="62">
        <v>49</v>
      </c>
      <c r="G25" s="44">
        <v>63</v>
      </c>
      <c r="H25" s="25">
        <v>559</v>
      </c>
      <c r="I25" s="25">
        <v>552</v>
      </c>
      <c r="J25" s="25">
        <v>17</v>
      </c>
      <c r="K25" s="59">
        <v>13</v>
      </c>
      <c r="L25" s="59">
        <v>12</v>
      </c>
      <c r="M25" s="59">
        <v>7</v>
      </c>
      <c r="N25" s="59">
        <v>-13</v>
      </c>
    </row>
    <row r="26" spans="1:14" ht="21" customHeight="1">
      <c r="A26" s="85"/>
      <c r="B26" s="42" t="s">
        <v>65</v>
      </c>
      <c r="C26" s="71" t="s">
        <v>208</v>
      </c>
      <c r="D26" s="43" t="s">
        <v>24</v>
      </c>
      <c r="E26" s="41">
        <v>53</v>
      </c>
      <c r="F26" s="62">
        <v>31</v>
      </c>
      <c r="G26" s="44">
        <v>33</v>
      </c>
      <c r="H26" s="25">
        <v>560</v>
      </c>
      <c r="I26" s="25">
        <v>553</v>
      </c>
      <c r="J26" s="25">
        <v>18</v>
      </c>
      <c r="K26" s="59">
        <v>16</v>
      </c>
      <c r="L26" s="59">
        <v>16</v>
      </c>
      <c r="M26" s="59">
        <v>9</v>
      </c>
      <c r="N26" s="59">
        <v>3</v>
      </c>
    </row>
    <row r="27" spans="1:14" ht="21" customHeight="1">
      <c r="A27" s="85"/>
      <c r="B27" s="72" t="s">
        <v>27</v>
      </c>
      <c r="C27" s="71" t="s">
        <v>209</v>
      </c>
      <c r="D27" s="43" t="s">
        <v>24</v>
      </c>
      <c r="E27" s="41">
        <v>35</v>
      </c>
      <c r="F27" s="62">
        <v>40</v>
      </c>
      <c r="G27" s="44">
        <v>45</v>
      </c>
      <c r="H27" s="25">
        <v>560</v>
      </c>
      <c r="I27" s="25">
        <v>552</v>
      </c>
      <c r="J27" s="25">
        <v>17</v>
      </c>
      <c r="K27" s="59">
        <v>13</v>
      </c>
      <c r="L27" s="59">
        <v>-7</v>
      </c>
      <c r="M27" s="59">
        <v>-9</v>
      </c>
      <c r="N27" s="59">
        <v>-13</v>
      </c>
    </row>
    <row r="28" spans="1:14" ht="21" customHeight="1">
      <c r="A28" s="85" t="s">
        <v>181</v>
      </c>
      <c r="B28" s="42" t="s">
        <v>56</v>
      </c>
      <c r="C28" s="71" t="s">
        <v>210</v>
      </c>
      <c r="D28" s="43" t="s">
        <v>24</v>
      </c>
      <c r="E28" s="41">
        <v>22</v>
      </c>
      <c r="F28" s="62">
        <v>64</v>
      </c>
      <c r="G28" s="44">
        <v>58</v>
      </c>
      <c r="H28" s="25">
        <v>569</v>
      </c>
      <c r="I28" s="25">
        <v>557</v>
      </c>
      <c r="J28" s="25">
        <v>22</v>
      </c>
      <c r="K28" s="59">
        <v>17</v>
      </c>
      <c r="L28" s="59">
        <v>17</v>
      </c>
      <c r="M28" s="59">
        <v>11</v>
      </c>
      <c r="N28" s="59">
        <v>6</v>
      </c>
    </row>
    <row r="29" spans="1:14" ht="21" customHeight="1">
      <c r="A29" s="85"/>
      <c r="B29" s="42" t="s">
        <v>96</v>
      </c>
      <c r="C29" s="71" t="s">
        <v>211</v>
      </c>
      <c r="D29" s="43" t="s">
        <v>24</v>
      </c>
      <c r="E29" s="41">
        <v>42</v>
      </c>
      <c r="F29" s="62">
        <v>41</v>
      </c>
      <c r="G29" s="44">
        <v>35</v>
      </c>
      <c r="H29" s="25">
        <v>569</v>
      </c>
      <c r="I29" s="25">
        <v>557</v>
      </c>
      <c r="J29" s="25">
        <v>22</v>
      </c>
      <c r="K29" s="59">
        <v>19</v>
      </c>
      <c r="L29" s="59">
        <v>18</v>
      </c>
      <c r="M29" s="59">
        <v>13</v>
      </c>
      <c r="N29" s="59">
        <v>7</v>
      </c>
    </row>
    <row r="30" spans="1:14" ht="21" customHeight="1">
      <c r="A30" s="85"/>
      <c r="B30" s="42" t="s">
        <v>57</v>
      </c>
      <c r="C30" s="71" t="s">
        <v>212</v>
      </c>
      <c r="D30" s="43" t="s">
        <v>24</v>
      </c>
      <c r="E30" s="41">
        <v>108</v>
      </c>
      <c r="F30" s="62">
        <v>126</v>
      </c>
      <c r="G30" s="44">
        <v>130</v>
      </c>
      <c r="H30" s="25">
        <v>568</v>
      </c>
      <c r="I30" s="25">
        <v>552</v>
      </c>
      <c r="J30" s="25">
        <v>17</v>
      </c>
      <c r="K30" s="59">
        <v>13</v>
      </c>
      <c r="L30" s="59">
        <v>12</v>
      </c>
      <c r="M30" s="59">
        <v>7</v>
      </c>
      <c r="N30" s="59">
        <v>2</v>
      </c>
    </row>
    <row r="31" spans="1:14" ht="21" customHeight="1">
      <c r="A31" s="85"/>
      <c r="B31" s="42" t="s">
        <v>58</v>
      </c>
      <c r="C31" s="71" t="s">
        <v>213</v>
      </c>
      <c r="D31" s="43" t="s">
        <v>24</v>
      </c>
      <c r="E31" s="41">
        <v>55</v>
      </c>
      <c r="F31" s="62">
        <v>53</v>
      </c>
      <c r="G31" s="44">
        <v>52</v>
      </c>
      <c r="H31" s="25">
        <v>579</v>
      </c>
      <c r="I31" s="25">
        <v>552</v>
      </c>
      <c r="J31" s="25">
        <v>17</v>
      </c>
      <c r="K31" s="59">
        <v>14</v>
      </c>
      <c r="L31" s="59">
        <v>12</v>
      </c>
      <c r="M31" s="59">
        <v>7</v>
      </c>
      <c r="N31" s="59">
        <v>3</v>
      </c>
    </row>
    <row r="32" spans="1:14" ht="21" customHeight="1">
      <c r="A32" s="85"/>
      <c r="B32" s="42" t="s">
        <v>28</v>
      </c>
      <c r="C32" s="71" t="s">
        <v>214</v>
      </c>
      <c r="D32" s="43" t="s">
        <v>24</v>
      </c>
      <c r="E32" s="41">
        <v>21</v>
      </c>
      <c r="F32" s="62">
        <v>19</v>
      </c>
      <c r="G32" s="44">
        <v>20</v>
      </c>
      <c r="H32" s="25">
        <v>557</v>
      </c>
      <c r="I32" s="25">
        <v>553</v>
      </c>
      <c r="J32" s="25">
        <v>18</v>
      </c>
      <c r="K32" s="59">
        <v>14</v>
      </c>
      <c r="L32" s="59">
        <v>13</v>
      </c>
      <c r="M32" s="59">
        <v>8</v>
      </c>
      <c r="N32" s="59">
        <v>-12</v>
      </c>
    </row>
    <row r="33" spans="1:14" ht="21" customHeight="1">
      <c r="A33" s="85"/>
      <c r="B33" s="42" t="s">
        <v>180</v>
      </c>
      <c r="C33" s="71" t="s">
        <v>215</v>
      </c>
      <c r="D33" s="43" t="s">
        <v>24</v>
      </c>
      <c r="E33" s="41">
        <v>41</v>
      </c>
      <c r="F33" s="62">
        <v>44</v>
      </c>
      <c r="G33" s="44">
        <v>41</v>
      </c>
      <c r="H33" s="25">
        <v>564</v>
      </c>
      <c r="I33" s="25">
        <v>554</v>
      </c>
      <c r="J33" s="25">
        <v>19</v>
      </c>
      <c r="K33" s="59">
        <v>13</v>
      </c>
      <c r="L33" s="59">
        <v>-5</v>
      </c>
      <c r="M33" s="59">
        <v>-7</v>
      </c>
      <c r="N33" s="59">
        <v>0</v>
      </c>
    </row>
    <row r="34" spans="1:14" ht="21" customHeight="1">
      <c r="A34" s="85"/>
      <c r="B34" s="42" t="s">
        <v>333</v>
      </c>
      <c r="C34" s="71" t="s">
        <v>334</v>
      </c>
      <c r="D34" s="43" t="s">
        <v>24</v>
      </c>
      <c r="E34" s="41">
        <v>41</v>
      </c>
      <c r="F34" s="62" t="s">
        <v>323</v>
      </c>
      <c r="G34" s="44" t="s">
        <v>323</v>
      </c>
      <c r="H34" s="25">
        <v>542</v>
      </c>
      <c r="I34" s="25">
        <v>533</v>
      </c>
      <c r="J34" s="25">
        <v>-2</v>
      </c>
      <c r="K34" s="59" t="s">
        <v>323</v>
      </c>
      <c r="L34" s="59" t="s">
        <v>323</v>
      </c>
      <c r="M34" s="59"/>
      <c r="N34" s="59"/>
    </row>
    <row r="35" spans="1:14" ht="21" customHeight="1">
      <c r="A35" s="94" t="s">
        <v>182</v>
      </c>
      <c r="B35" s="42" t="s">
        <v>66</v>
      </c>
      <c r="C35" s="71" t="s">
        <v>216</v>
      </c>
      <c r="D35" s="43" t="s">
        <v>24</v>
      </c>
      <c r="E35" s="41">
        <v>98</v>
      </c>
      <c r="F35" s="62">
        <v>89</v>
      </c>
      <c r="G35" s="44">
        <v>93</v>
      </c>
      <c r="H35" s="25">
        <v>569</v>
      </c>
      <c r="I35" s="25">
        <v>557</v>
      </c>
      <c r="J35" s="25">
        <v>22</v>
      </c>
      <c r="K35" s="59">
        <v>18</v>
      </c>
      <c r="L35" s="59">
        <v>17</v>
      </c>
      <c r="M35" s="59">
        <v>10</v>
      </c>
      <c r="N35" s="59">
        <v>6</v>
      </c>
    </row>
    <row r="36" spans="1:14" ht="21" customHeight="1">
      <c r="A36" s="96"/>
      <c r="B36" s="42" t="s">
        <v>97</v>
      </c>
      <c r="C36" s="71" t="s">
        <v>217</v>
      </c>
      <c r="D36" s="43" t="s">
        <v>24</v>
      </c>
      <c r="E36" s="41">
        <v>47</v>
      </c>
      <c r="F36" s="62">
        <v>54</v>
      </c>
      <c r="G36" s="44">
        <v>58</v>
      </c>
      <c r="H36" s="25">
        <v>562</v>
      </c>
      <c r="I36" s="25">
        <v>556</v>
      </c>
      <c r="J36" s="25">
        <v>21</v>
      </c>
      <c r="K36" s="59">
        <v>17</v>
      </c>
      <c r="L36" s="59">
        <v>16</v>
      </c>
      <c r="M36" s="59">
        <v>10</v>
      </c>
      <c r="N36" s="59">
        <v>6</v>
      </c>
    </row>
    <row r="37" spans="1:14" ht="21" customHeight="1">
      <c r="A37" s="96"/>
      <c r="B37" s="42" t="s">
        <v>67</v>
      </c>
      <c r="C37" s="71" t="s">
        <v>219</v>
      </c>
      <c r="D37" s="43" t="s">
        <v>24</v>
      </c>
      <c r="E37" s="41">
        <v>51</v>
      </c>
      <c r="F37" s="62">
        <v>52</v>
      </c>
      <c r="G37" s="44">
        <v>51</v>
      </c>
      <c r="H37" s="25">
        <v>565</v>
      </c>
      <c r="I37" s="25">
        <v>556</v>
      </c>
      <c r="J37" s="25">
        <v>21</v>
      </c>
      <c r="K37" s="59">
        <v>18</v>
      </c>
      <c r="L37" s="59">
        <v>17</v>
      </c>
      <c r="M37" s="59">
        <v>10</v>
      </c>
      <c r="N37" s="59">
        <v>5</v>
      </c>
    </row>
    <row r="38" spans="1:14" ht="21" customHeight="1">
      <c r="A38" s="96"/>
      <c r="B38" s="42" t="s">
        <v>30</v>
      </c>
      <c r="C38" s="71" t="s">
        <v>220</v>
      </c>
      <c r="D38" s="43" t="s">
        <v>24</v>
      </c>
      <c r="E38" s="41">
        <v>48</v>
      </c>
      <c r="F38" s="62">
        <v>30</v>
      </c>
      <c r="G38" s="44">
        <v>30</v>
      </c>
      <c r="H38" s="25">
        <v>570</v>
      </c>
      <c r="I38" s="25">
        <v>562</v>
      </c>
      <c r="J38" s="25">
        <v>27</v>
      </c>
      <c r="K38" s="59">
        <v>23</v>
      </c>
      <c r="L38" s="59">
        <v>21</v>
      </c>
      <c r="M38" s="59">
        <v>13</v>
      </c>
      <c r="N38" s="59">
        <v>-5</v>
      </c>
    </row>
    <row r="39" spans="1:14" ht="21" customHeight="1">
      <c r="A39" s="96"/>
      <c r="B39" s="42" t="s">
        <v>31</v>
      </c>
      <c r="C39" s="71" t="s">
        <v>221</v>
      </c>
      <c r="D39" s="43" t="s">
        <v>24</v>
      </c>
      <c r="E39" s="41">
        <v>41</v>
      </c>
      <c r="F39" s="62">
        <v>45</v>
      </c>
      <c r="G39" s="44">
        <v>68</v>
      </c>
      <c r="H39" s="25">
        <v>568</v>
      </c>
      <c r="I39" s="25">
        <v>557</v>
      </c>
      <c r="J39" s="25">
        <v>22</v>
      </c>
      <c r="K39" s="59">
        <v>18</v>
      </c>
      <c r="L39" s="59">
        <v>-6</v>
      </c>
      <c r="M39" s="59">
        <v>-7</v>
      </c>
      <c r="N39" s="59">
        <v>-11</v>
      </c>
    </row>
    <row r="40" spans="1:14" ht="21" customHeight="1">
      <c r="A40" s="96"/>
      <c r="B40" s="42" t="s">
        <v>33</v>
      </c>
      <c r="C40" s="71" t="s">
        <v>222</v>
      </c>
      <c r="D40" s="43" t="s">
        <v>24</v>
      </c>
      <c r="E40" s="41">
        <v>31</v>
      </c>
      <c r="F40" s="62">
        <v>35</v>
      </c>
      <c r="G40" s="44">
        <v>43</v>
      </c>
      <c r="H40" s="25">
        <v>562</v>
      </c>
      <c r="I40" s="25">
        <v>557</v>
      </c>
      <c r="J40" s="25">
        <v>22</v>
      </c>
      <c r="K40" s="59">
        <v>17</v>
      </c>
      <c r="L40" s="59">
        <v>-1</v>
      </c>
      <c r="M40" s="59">
        <v>-3</v>
      </c>
      <c r="N40" s="59">
        <v>-5</v>
      </c>
    </row>
    <row r="41" spans="1:14" ht="21" customHeight="1">
      <c r="A41" s="95"/>
      <c r="B41" s="42" t="s">
        <v>336</v>
      </c>
      <c r="C41" s="71" t="s">
        <v>335</v>
      </c>
      <c r="D41" s="43" t="s">
        <v>24</v>
      </c>
      <c r="E41" s="41">
        <v>20</v>
      </c>
      <c r="F41" s="62" t="s">
        <v>323</v>
      </c>
      <c r="G41" s="44" t="s">
        <v>323</v>
      </c>
      <c r="H41" s="25">
        <v>550</v>
      </c>
      <c r="I41" s="25">
        <v>535</v>
      </c>
      <c r="J41" s="25">
        <v>0</v>
      </c>
      <c r="K41" s="59" t="s">
        <v>323</v>
      </c>
      <c r="L41" s="59" t="s">
        <v>323</v>
      </c>
      <c r="M41" s="59"/>
      <c r="N41" s="59"/>
    </row>
    <row r="42" spans="1:14" ht="21" customHeight="1">
      <c r="A42" s="85" t="s">
        <v>173</v>
      </c>
      <c r="B42" s="42" t="s">
        <v>124</v>
      </c>
      <c r="C42" s="71" t="s">
        <v>192</v>
      </c>
      <c r="D42" s="43" t="s">
        <v>24</v>
      </c>
      <c r="E42" s="41">
        <v>3</v>
      </c>
      <c r="F42" s="62">
        <v>9</v>
      </c>
      <c r="G42" s="44">
        <v>7</v>
      </c>
      <c r="H42" s="25">
        <v>543</v>
      </c>
      <c r="I42" s="25">
        <v>533</v>
      </c>
      <c r="J42" s="25">
        <v>-2</v>
      </c>
      <c r="K42" s="59">
        <v>-4</v>
      </c>
      <c r="L42" s="59">
        <v>-6</v>
      </c>
      <c r="M42" s="59">
        <v>-6</v>
      </c>
      <c r="N42" s="59">
        <v>-11</v>
      </c>
    </row>
    <row r="43" spans="1:14" ht="21" customHeight="1">
      <c r="A43" s="85"/>
      <c r="B43" s="42" t="s">
        <v>123</v>
      </c>
      <c r="C43" s="71" t="s">
        <v>192</v>
      </c>
      <c r="D43" s="43" t="s">
        <v>24</v>
      </c>
      <c r="E43" s="41">
        <v>10</v>
      </c>
      <c r="F43" s="62">
        <v>11</v>
      </c>
      <c r="G43" s="44">
        <v>15</v>
      </c>
      <c r="H43" s="25">
        <v>541</v>
      </c>
      <c r="I43" s="25">
        <v>533</v>
      </c>
      <c r="J43" s="25">
        <v>-2</v>
      </c>
      <c r="K43" s="59">
        <v>-3</v>
      </c>
      <c r="L43" s="59">
        <v>-3</v>
      </c>
      <c r="M43" s="59">
        <v>-4</v>
      </c>
      <c r="N43" s="59">
        <v>-5</v>
      </c>
    </row>
    <row r="44" spans="1:14" ht="21" customHeight="1">
      <c r="A44" s="85"/>
      <c r="B44" s="42" t="s">
        <v>8</v>
      </c>
      <c r="C44" s="71" t="s">
        <v>193</v>
      </c>
      <c r="D44" s="43" t="s">
        <v>24</v>
      </c>
      <c r="E44" s="41">
        <v>5</v>
      </c>
      <c r="F44" s="62">
        <v>6</v>
      </c>
      <c r="G44" s="44">
        <v>7</v>
      </c>
      <c r="H44" s="25">
        <v>538</v>
      </c>
      <c r="I44" s="25">
        <v>532</v>
      </c>
      <c r="J44" s="25">
        <v>-3</v>
      </c>
      <c r="K44" s="59">
        <v>-4</v>
      </c>
      <c r="L44" s="59">
        <v>-5</v>
      </c>
      <c r="M44" s="59">
        <v>-5</v>
      </c>
      <c r="N44" s="59">
        <v>-7</v>
      </c>
    </row>
    <row r="45" spans="1:14" ht="21" customHeight="1">
      <c r="A45" s="85"/>
      <c r="B45" s="42" t="s">
        <v>9</v>
      </c>
      <c r="C45" s="71" t="s">
        <v>194</v>
      </c>
      <c r="D45" s="43" t="s">
        <v>24</v>
      </c>
      <c r="E45" s="41">
        <v>4</v>
      </c>
      <c r="F45" s="62">
        <v>3</v>
      </c>
      <c r="G45" s="44">
        <v>6</v>
      </c>
      <c r="H45" s="25">
        <v>567</v>
      </c>
      <c r="I45" s="25">
        <v>558</v>
      </c>
      <c r="J45" s="25">
        <v>23</v>
      </c>
      <c r="K45" s="59">
        <v>19</v>
      </c>
      <c r="L45" s="59">
        <v>-5</v>
      </c>
      <c r="M45" s="59">
        <v>-6</v>
      </c>
      <c r="N45" s="59">
        <v>-7</v>
      </c>
    </row>
    <row r="46" spans="1:14" ht="21" customHeight="1">
      <c r="A46" s="94" t="s">
        <v>184</v>
      </c>
      <c r="B46" s="42" t="s">
        <v>68</v>
      </c>
      <c r="C46" s="71" t="s">
        <v>223</v>
      </c>
      <c r="D46" s="43" t="s">
        <v>24</v>
      </c>
      <c r="E46" s="41">
        <v>50</v>
      </c>
      <c r="F46" s="62">
        <v>59</v>
      </c>
      <c r="G46" s="44">
        <v>94</v>
      </c>
      <c r="H46" s="25">
        <v>568</v>
      </c>
      <c r="I46" s="25">
        <v>555</v>
      </c>
      <c r="J46" s="25">
        <v>20</v>
      </c>
      <c r="K46" s="59">
        <v>17</v>
      </c>
      <c r="L46" s="59">
        <v>15</v>
      </c>
      <c r="M46" s="59">
        <v>14</v>
      </c>
      <c r="N46" s="59">
        <v>7</v>
      </c>
    </row>
    <row r="47" spans="1:14" ht="21" customHeight="1">
      <c r="A47" s="96"/>
      <c r="B47" s="42" t="s">
        <v>339</v>
      </c>
      <c r="C47" s="71" t="s">
        <v>340</v>
      </c>
      <c r="D47" s="43" t="s">
        <v>24</v>
      </c>
      <c r="E47" s="41">
        <v>25</v>
      </c>
      <c r="F47" s="62">
        <v>25</v>
      </c>
      <c r="G47" s="44" t="s">
        <v>323</v>
      </c>
      <c r="H47" s="25">
        <v>556</v>
      </c>
      <c r="I47" s="25">
        <v>543</v>
      </c>
      <c r="J47" s="25">
        <v>8</v>
      </c>
      <c r="K47" s="59">
        <v>14</v>
      </c>
      <c r="L47" s="59" t="s">
        <v>323</v>
      </c>
      <c r="M47" s="59" t="s">
        <v>323</v>
      </c>
      <c r="N47" s="59" t="s">
        <v>323</v>
      </c>
    </row>
    <row r="48" spans="1:14" ht="21" customHeight="1">
      <c r="A48" s="95"/>
      <c r="B48" s="42" t="s">
        <v>69</v>
      </c>
      <c r="C48" s="71" t="s">
        <v>224</v>
      </c>
      <c r="D48" s="43" t="s">
        <v>24</v>
      </c>
      <c r="E48" s="41">
        <v>56</v>
      </c>
      <c r="F48" s="62">
        <v>17</v>
      </c>
      <c r="G48" s="44">
        <v>28</v>
      </c>
      <c r="H48" s="25">
        <v>577</v>
      </c>
      <c r="I48" s="25">
        <v>557</v>
      </c>
      <c r="J48" s="25">
        <v>22</v>
      </c>
      <c r="K48" s="59">
        <v>21</v>
      </c>
      <c r="L48" s="59">
        <v>20</v>
      </c>
      <c r="M48" s="59">
        <v>18</v>
      </c>
      <c r="N48" s="59">
        <v>9</v>
      </c>
    </row>
    <row r="49" spans="1:14" ht="31.2" customHeight="1">
      <c r="A49" s="94" t="s">
        <v>320</v>
      </c>
      <c r="B49" s="42" t="s">
        <v>152</v>
      </c>
      <c r="C49" s="71" t="s">
        <v>237</v>
      </c>
      <c r="D49" s="43" t="s">
        <v>24</v>
      </c>
      <c r="E49" s="41">
        <v>57</v>
      </c>
      <c r="F49" s="62">
        <v>69</v>
      </c>
      <c r="G49" s="44">
        <v>187</v>
      </c>
      <c r="H49" s="25">
        <v>562</v>
      </c>
      <c r="I49" s="25">
        <v>552</v>
      </c>
      <c r="J49" s="25">
        <v>17</v>
      </c>
      <c r="K49" s="59">
        <v>15</v>
      </c>
      <c r="L49" s="59">
        <v>12</v>
      </c>
      <c r="M49" s="59">
        <v>10</v>
      </c>
      <c r="N49" s="59">
        <v>8</v>
      </c>
    </row>
    <row r="50" spans="1:14" ht="30.6" customHeight="1">
      <c r="A50" s="95"/>
      <c r="B50" s="42" t="s">
        <v>321</v>
      </c>
      <c r="C50" s="71" t="s">
        <v>237</v>
      </c>
      <c r="D50" s="43" t="s">
        <v>24</v>
      </c>
      <c r="E50" s="41">
        <v>25</v>
      </c>
      <c r="F50" s="62">
        <v>25</v>
      </c>
      <c r="G50" s="64" t="s">
        <v>323</v>
      </c>
      <c r="H50" s="25">
        <v>562</v>
      </c>
      <c r="I50" s="25">
        <v>539</v>
      </c>
      <c r="J50" s="25">
        <v>4</v>
      </c>
      <c r="K50" s="59">
        <v>9</v>
      </c>
      <c r="L50" s="59" t="s">
        <v>322</v>
      </c>
      <c r="M50" s="59" t="s">
        <v>322</v>
      </c>
      <c r="N50" s="59" t="s">
        <v>322</v>
      </c>
    </row>
    <row r="51" spans="1:14" ht="21" customHeight="1">
      <c r="A51" s="85" t="s">
        <v>185</v>
      </c>
      <c r="B51" s="42" t="s">
        <v>153</v>
      </c>
      <c r="C51" s="71" t="s">
        <v>225</v>
      </c>
      <c r="D51" s="43" t="s">
        <v>24</v>
      </c>
      <c r="E51" s="41">
        <v>15</v>
      </c>
      <c r="F51" s="62">
        <v>18</v>
      </c>
      <c r="G51" s="44">
        <v>21</v>
      </c>
      <c r="H51" s="25">
        <v>541</v>
      </c>
      <c r="I51" s="25">
        <v>535</v>
      </c>
      <c r="J51" s="25">
        <v>0</v>
      </c>
      <c r="K51" s="59">
        <v>-2</v>
      </c>
      <c r="L51" s="59">
        <v>-4</v>
      </c>
      <c r="M51" s="59">
        <v>-9</v>
      </c>
      <c r="N51" s="59">
        <v>-10</v>
      </c>
    </row>
    <row r="52" spans="1:14" ht="21" customHeight="1">
      <c r="A52" s="85"/>
      <c r="B52" s="42" t="s">
        <v>154</v>
      </c>
      <c r="C52" s="71" t="s">
        <v>226</v>
      </c>
      <c r="D52" s="43" t="s">
        <v>24</v>
      </c>
      <c r="E52" s="41">
        <v>16</v>
      </c>
      <c r="F52" s="62">
        <v>19</v>
      </c>
      <c r="G52" s="44">
        <v>24</v>
      </c>
      <c r="H52" s="25">
        <v>547</v>
      </c>
      <c r="I52" s="25">
        <v>534</v>
      </c>
      <c r="J52" s="25">
        <v>-1</v>
      </c>
      <c r="K52" s="59">
        <v>-3</v>
      </c>
      <c r="L52" s="59">
        <v>-5</v>
      </c>
      <c r="M52" s="59">
        <v>-7</v>
      </c>
      <c r="N52" s="59">
        <v>0</v>
      </c>
    </row>
    <row r="53" spans="1:14" ht="21" customHeight="1">
      <c r="A53" s="85" t="s">
        <v>186</v>
      </c>
      <c r="B53" s="42" t="s">
        <v>98</v>
      </c>
      <c r="C53" s="71" t="s">
        <v>227</v>
      </c>
      <c r="D53" s="43" t="s">
        <v>24</v>
      </c>
      <c r="E53" s="41">
        <v>98</v>
      </c>
      <c r="F53" s="62">
        <v>74</v>
      </c>
      <c r="G53" s="44">
        <v>78</v>
      </c>
      <c r="H53" s="25">
        <v>568</v>
      </c>
      <c r="I53" s="25">
        <v>556</v>
      </c>
      <c r="J53" s="25">
        <v>21</v>
      </c>
      <c r="K53" s="59">
        <v>18</v>
      </c>
      <c r="L53" s="59">
        <v>16</v>
      </c>
      <c r="M53" s="59">
        <v>12</v>
      </c>
      <c r="N53" s="59">
        <v>7</v>
      </c>
    </row>
    <row r="54" spans="1:14" ht="21" customHeight="1">
      <c r="A54" s="85"/>
      <c r="B54" s="42" t="s">
        <v>36</v>
      </c>
      <c r="C54" s="71" t="s">
        <v>228</v>
      </c>
      <c r="D54" s="43" t="s">
        <v>24</v>
      </c>
      <c r="E54" s="41">
        <v>28</v>
      </c>
      <c r="F54" s="62">
        <v>43</v>
      </c>
      <c r="G54" s="44">
        <v>29</v>
      </c>
      <c r="H54" s="25">
        <v>557</v>
      </c>
      <c r="I54" s="25">
        <v>555</v>
      </c>
      <c r="J54" s="25">
        <v>20</v>
      </c>
      <c r="K54" s="59">
        <v>14</v>
      </c>
      <c r="L54" s="59">
        <v>15</v>
      </c>
      <c r="M54" s="59">
        <v>9</v>
      </c>
      <c r="N54" s="59">
        <v>-9</v>
      </c>
    </row>
    <row r="55" spans="1:14" ht="21" customHeight="1">
      <c r="A55" s="85"/>
      <c r="B55" s="42" t="s">
        <v>99</v>
      </c>
      <c r="C55" s="71" t="s">
        <v>229</v>
      </c>
      <c r="D55" s="43" t="s">
        <v>24</v>
      </c>
      <c r="E55" s="41">
        <v>29</v>
      </c>
      <c r="F55" s="62">
        <v>32</v>
      </c>
      <c r="G55" s="44">
        <v>28</v>
      </c>
      <c r="H55" s="25">
        <v>561</v>
      </c>
      <c r="I55" s="25">
        <v>556</v>
      </c>
      <c r="J55" s="25">
        <v>21</v>
      </c>
      <c r="K55" s="59">
        <v>16</v>
      </c>
      <c r="L55" s="59">
        <v>16</v>
      </c>
      <c r="M55" s="59">
        <v>10</v>
      </c>
      <c r="N55" s="59">
        <v>5</v>
      </c>
    </row>
    <row r="56" spans="1:14" ht="21" customHeight="1">
      <c r="A56" s="85"/>
      <c r="B56" s="42" t="s">
        <v>132</v>
      </c>
      <c r="C56" s="71" t="s">
        <v>238</v>
      </c>
      <c r="D56" s="43" t="s">
        <v>24</v>
      </c>
      <c r="E56" s="41">
        <v>34</v>
      </c>
      <c r="F56" s="62">
        <v>36</v>
      </c>
      <c r="G56" s="44">
        <v>48</v>
      </c>
      <c r="H56" s="25">
        <v>570</v>
      </c>
      <c r="I56" s="25">
        <v>552</v>
      </c>
      <c r="J56" s="25">
        <v>17</v>
      </c>
      <c r="K56" s="59">
        <v>13</v>
      </c>
      <c r="L56" s="59">
        <v>-7</v>
      </c>
      <c r="M56" s="59">
        <v>-9</v>
      </c>
      <c r="N56" s="59">
        <v>-12</v>
      </c>
    </row>
    <row r="57" spans="1:14" ht="21" customHeight="1">
      <c r="A57" s="85" t="s">
        <v>174</v>
      </c>
      <c r="B57" s="37" t="s">
        <v>319</v>
      </c>
      <c r="C57" s="71" t="s">
        <v>190</v>
      </c>
      <c r="D57" s="43" t="s">
        <v>24</v>
      </c>
      <c r="E57" s="41">
        <v>13</v>
      </c>
      <c r="F57" s="62">
        <v>6</v>
      </c>
      <c r="G57" s="44">
        <v>6</v>
      </c>
      <c r="H57" s="25">
        <v>563</v>
      </c>
      <c r="I57" s="25">
        <v>559</v>
      </c>
      <c r="J57" s="25">
        <v>24</v>
      </c>
      <c r="K57" s="59">
        <v>22</v>
      </c>
      <c r="L57" s="59">
        <v>20</v>
      </c>
      <c r="M57" s="59">
        <v>14</v>
      </c>
      <c r="N57" s="59">
        <v>9</v>
      </c>
    </row>
    <row r="58" spans="1:14" ht="21" customHeight="1">
      <c r="A58" s="85"/>
      <c r="B58" s="37" t="s">
        <v>127</v>
      </c>
      <c r="C58" s="71" t="s">
        <v>240</v>
      </c>
      <c r="D58" s="43" t="s">
        <v>24</v>
      </c>
      <c r="E58" s="41">
        <v>8</v>
      </c>
      <c r="F58" s="62">
        <v>5</v>
      </c>
      <c r="G58" s="44">
        <v>6</v>
      </c>
      <c r="H58" s="25">
        <v>568</v>
      </c>
      <c r="I58" s="25">
        <v>558</v>
      </c>
      <c r="J58" s="25">
        <v>23</v>
      </c>
      <c r="K58" s="59">
        <v>20</v>
      </c>
      <c r="L58" s="59">
        <v>19</v>
      </c>
      <c r="M58" s="59">
        <v>13</v>
      </c>
      <c r="N58" s="59">
        <v>-2</v>
      </c>
    </row>
    <row r="59" spans="1:14" ht="21" customHeight="1">
      <c r="A59" s="85"/>
      <c r="B59" s="37" t="s">
        <v>128</v>
      </c>
      <c r="C59" s="71" t="s">
        <v>240</v>
      </c>
      <c r="D59" s="43" t="s">
        <v>24</v>
      </c>
      <c r="E59" s="41">
        <v>8</v>
      </c>
      <c r="F59" s="62">
        <v>5</v>
      </c>
      <c r="G59" s="44">
        <v>8</v>
      </c>
      <c r="H59" s="25">
        <v>561</v>
      </c>
      <c r="I59" s="25">
        <v>556</v>
      </c>
      <c r="J59" s="25">
        <v>21</v>
      </c>
      <c r="K59" s="59">
        <v>19</v>
      </c>
      <c r="L59" s="59">
        <v>18</v>
      </c>
      <c r="M59" s="59">
        <v>13</v>
      </c>
      <c r="N59" s="59">
        <v>0</v>
      </c>
    </row>
    <row r="60" spans="1:14" ht="21" customHeight="1">
      <c r="A60" s="85"/>
      <c r="B60" s="37" t="s">
        <v>330</v>
      </c>
      <c r="C60" s="71" t="s">
        <v>341</v>
      </c>
      <c r="D60" s="43" t="s">
        <v>24</v>
      </c>
      <c r="E60" s="41">
        <v>8</v>
      </c>
      <c r="F60" s="74" t="s">
        <v>323</v>
      </c>
      <c r="G60" s="75" t="s">
        <v>323</v>
      </c>
      <c r="H60" s="25">
        <v>565</v>
      </c>
      <c r="I60" s="25">
        <v>557</v>
      </c>
      <c r="J60" s="25">
        <v>22</v>
      </c>
      <c r="K60" s="69" t="s">
        <v>323</v>
      </c>
      <c r="L60" s="69" t="s">
        <v>323</v>
      </c>
      <c r="M60" s="69"/>
      <c r="N60" s="69"/>
    </row>
    <row r="61" spans="1:14" ht="21" customHeight="1">
      <c r="A61" s="85"/>
      <c r="B61" s="42" t="s">
        <v>337</v>
      </c>
      <c r="C61" s="71" t="s">
        <v>195</v>
      </c>
      <c r="D61" s="43" t="s">
        <v>24</v>
      </c>
      <c r="E61" s="41">
        <v>9</v>
      </c>
      <c r="F61" s="86">
        <v>7</v>
      </c>
      <c r="G61" s="88">
        <v>7</v>
      </c>
      <c r="H61" s="25">
        <v>561</v>
      </c>
      <c r="I61" s="25">
        <v>557</v>
      </c>
      <c r="J61" s="25">
        <v>22</v>
      </c>
      <c r="K61" s="90">
        <v>17</v>
      </c>
      <c r="L61" s="90">
        <v>-3</v>
      </c>
      <c r="M61" s="90">
        <v>-6</v>
      </c>
      <c r="N61" s="90">
        <v>-8</v>
      </c>
    </row>
    <row r="62" spans="1:14" ht="21" customHeight="1">
      <c r="A62" s="85"/>
      <c r="B62" s="42" t="s">
        <v>338</v>
      </c>
      <c r="C62" s="71" t="s">
        <v>331</v>
      </c>
      <c r="D62" s="43" t="s">
        <v>24</v>
      </c>
      <c r="E62" s="41">
        <v>10</v>
      </c>
      <c r="F62" s="87"/>
      <c r="G62" s="89"/>
      <c r="H62" s="25">
        <v>559</v>
      </c>
      <c r="I62" s="25">
        <v>556</v>
      </c>
      <c r="J62" s="25">
        <v>21</v>
      </c>
      <c r="K62" s="91"/>
      <c r="L62" s="91"/>
      <c r="M62" s="91"/>
      <c r="N62" s="91"/>
    </row>
    <row r="63" spans="1:14" ht="21" customHeight="1">
      <c r="A63" s="85"/>
      <c r="B63" s="42" t="s">
        <v>101</v>
      </c>
      <c r="C63" s="71" t="s">
        <v>231</v>
      </c>
      <c r="D63" s="43" t="s">
        <v>24</v>
      </c>
      <c r="E63" s="41">
        <v>22</v>
      </c>
      <c r="F63" s="62">
        <v>21</v>
      </c>
      <c r="G63" s="44">
        <v>34</v>
      </c>
      <c r="H63" s="25">
        <v>558</v>
      </c>
      <c r="I63" s="25">
        <v>552</v>
      </c>
      <c r="J63" s="25">
        <v>17</v>
      </c>
      <c r="K63" s="59">
        <v>14</v>
      </c>
      <c r="L63" s="59">
        <v>12</v>
      </c>
      <c r="M63" s="59">
        <v>7</v>
      </c>
      <c r="N63" s="59">
        <v>2</v>
      </c>
    </row>
    <row r="64" spans="1:14" ht="21" customHeight="1">
      <c r="A64" s="85"/>
      <c r="B64" s="42" t="s">
        <v>42</v>
      </c>
      <c r="C64" s="71" t="s">
        <v>197</v>
      </c>
      <c r="D64" s="43" t="s">
        <v>24</v>
      </c>
      <c r="E64" s="41">
        <v>9</v>
      </c>
      <c r="F64" s="62">
        <v>5</v>
      </c>
      <c r="G64" s="44">
        <v>8</v>
      </c>
      <c r="H64" s="25">
        <v>567</v>
      </c>
      <c r="I64" s="25">
        <v>560</v>
      </c>
      <c r="J64" s="25">
        <v>25</v>
      </c>
      <c r="K64" s="59">
        <v>22</v>
      </c>
      <c r="L64" s="59">
        <v>3</v>
      </c>
      <c r="M64" s="59">
        <v>1</v>
      </c>
      <c r="N64" s="59">
        <v>-2</v>
      </c>
    </row>
    <row r="65" spans="1:14" ht="21" customHeight="1">
      <c r="A65" s="85" t="s">
        <v>175</v>
      </c>
      <c r="B65" s="42" t="s">
        <v>159</v>
      </c>
      <c r="C65" s="71" t="s">
        <v>232</v>
      </c>
      <c r="D65" s="43" t="s">
        <v>24</v>
      </c>
      <c r="E65" s="41">
        <v>65</v>
      </c>
      <c r="F65" s="62">
        <v>80</v>
      </c>
      <c r="G65" s="44">
        <v>87</v>
      </c>
      <c r="H65" s="25">
        <v>562</v>
      </c>
      <c r="I65" s="25">
        <v>552</v>
      </c>
      <c r="J65" s="25">
        <v>17</v>
      </c>
      <c r="K65" s="59">
        <v>14</v>
      </c>
      <c r="L65" s="59">
        <v>14</v>
      </c>
      <c r="M65" s="59">
        <v>8</v>
      </c>
      <c r="N65" s="59">
        <v>2</v>
      </c>
    </row>
    <row r="66" spans="1:14" ht="21" customHeight="1">
      <c r="A66" s="85"/>
      <c r="B66" s="42" t="s">
        <v>160</v>
      </c>
      <c r="C66" s="71" t="s">
        <v>198</v>
      </c>
      <c r="D66" s="43" t="s">
        <v>24</v>
      </c>
      <c r="E66" s="41">
        <v>49</v>
      </c>
      <c r="F66" s="62">
        <v>54</v>
      </c>
      <c r="G66" s="44">
        <v>58</v>
      </c>
      <c r="H66" s="25">
        <v>558</v>
      </c>
      <c r="I66" s="25">
        <v>552</v>
      </c>
      <c r="J66" s="25">
        <v>17</v>
      </c>
      <c r="K66" s="59">
        <v>14</v>
      </c>
      <c r="L66" s="59">
        <v>12</v>
      </c>
      <c r="M66" s="59">
        <v>7</v>
      </c>
      <c r="N66" s="59">
        <v>-11</v>
      </c>
    </row>
    <row r="67" spans="1:14" ht="21" customHeight="1">
      <c r="A67" s="85"/>
      <c r="B67" s="42" t="s">
        <v>44</v>
      </c>
      <c r="C67" s="71" t="s">
        <v>233</v>
      </c>
      <c r="D67" s="43" t="s">
        <v>24</v>
      </c>
      <c r="E67" s="41">
        <v>39</v>
      </c>
      <c r="F67" s="62">
        <v>41</v>
      </c>
      <c r="G67" s="44">
        <v>52</v>
      </c>
      <c r="H67" s="25">
        <v>560</v>
      </c>
      <c r="I67" s="25">
        <v>552</v>
      </c>
      <c r="J67" s="25">
        <v>17</v>
      </c>
      <c r="K67" s="59">
        <v>13</v>
      </c>
      <c r="L67" s="59">
        <v>-7</v>
      </c>
      <c r="M67" s="59">
        <v>-9</v>
      </c>
      <c r="N67" s="59">
        <v>-12</v>
      </c>
    </row>
    <row r="68" spans="1:14" ht="21" customHeight="1">
      <c r="A68" s="85" t="s">
        <v>176</v>
      </c>
      <c r="B68" s="37" t="s">
        <v>18</v>
      </c>
      <c r="C68" s="71" t="s">
        <v>199</v>
      </c>
      <c r="D68" s="43" t="s">
        <v>24</v>
      </c>
      <c r="E68" s="41">
        <v>4</v>
      </c>
      <c r="F68" s="62">
        <v>8</v>
      </c>
      <c r="G68" s="2">
        <v>3</v>
      </c>
      <c r="H68" s="25">
        <v>553</v>
      </c>
      <c r="I68" s="25">
        <v>542</v>
      </c>
      <c r="J68" s="25">
        <v>7</v>
      </c>
      <c r="K68" s="59">
        <v>-2</v>
      </c>
      <c r="L68" s="59">
        <v>-1</v>
      </c>
      <c r="M68" s="59"/>
      <c r="N68" s="59"/>
    </row>
    <row r="69" spans="1:14" ht="21" customHeight="1">
      <c r="A69" s="85"/>
      <c r="B69" s="37" t="s">
        <v>143</v>
      </c>
      <c r="C69" s="71" t="s">
        <v>200</v>
      </c>
      <c r="D69" s="43" t="s">
        <v>24</v>
      </c>
      <c r="E69" s="41">
        <v>5</v>
      </c>
      <c r="F69" s="62">
        <v>8</v>
      </c>
      <c r="G69" s="2">
        <v>14</v>
      </c>
      <c r="H69" s="25">
        <v>534</v>
      </c>
      <c r="I69" s="25">
        <v>533</v>
      </c>
      <c r="J69" s="25">
        <v>-2</v>
      </c>
      <c r="K69" s="59">
        <v>-5</v>
      </c>
      <c r="L69" s="59">
        <v>-7</v>
      </c>
      <c r="M69" s="59"/>
      <c r="N69" s="59"/>
    </row>
    <row r="70" spans="1:14" ht="21" customHeight="1">
      <c r="A70" s="85"/>
      <c r="B70" s="37" t="s">
        <v>20</v>
      </c>
      <c r="C70" s="71" t="s">
        <v>201</v>
      </c>
      <c r="D70" s="43" t="s">
        <v>24</v>
      </c>
      <c r="E70" s="41">
        <v>10</v>
      </c>
      <c r="F70" s="62">
        <v>7</v>
      </c>
      <c r="G70" s="2">
        <v>10</v>
      </c>
      <c r="H70" s="25">
        <v>542</v>
      </c>
      <c r="I70" s="25">
        <v>532</v>
      </c>
      <c r="J70" s="25">
        <v>-3</v>
      </c>
      <c r="K70" s="59">
        <v>-3</v>
      </c>
      <c r="L70" s="59">
        <v>-7</v>
      </c>
      <c r="M70" s="59"/>
      <c r="N70" s="59"/>
    </row>
    <row r="71" spans="1:14" ht="21" customHeight="1">
      <c r="A71" s="85" t="s">
        <v>187</v>
      </c>
      <c r="B71" s="42" t="s">
        <v>133</v>
      </c>
      <c r="C71" s="71" t="s">
        <v>242</v>
      </c>
      <c r="D71" s="43" t="s">
        <v>24</v>
      </c>
      <c r="E71" s="41">
        <v>180</v>
      </c>
      <c r="F71" s="62">
        <v>170</v>
      </c>
      <c r="G71" s="44">
        <v>78</v>
      </c>
      <c r="H71" s="25">
        <v>562</v>
      </c>
      <c r="I71" s="25">
        <v>534</v>
      </c>
      <c r="J71" s="25">
        <v>-1</v>
      </c>
      <c r="K71" s="59">
        <v>-4</v>
      </c>
      <c r="L71" s="59">
        <v>-6</v>
      </c>
      <c r="M71" s="59">
        <v>-14</v>
      </c>
      <c r="N71" s="59">
        <v>-28</v>
      </c>
    </row>
    <row r="72" spans="1:14" ht="21" customHeight="1">
      <c r="A72" s="85"/>
      <c r="B72" s="42" t="s">
        <v>137</v>
      </c>
      <c r="C72" s="71" t="s">
        <v>242</v>
      </c>
      <c r="D72" s="43" t="s">
        <v>24</v>
      </c>
      <c r="E72" s="41">
        <v>22</v>
      </c>
      <c r="F72" s="62">
        <v>17</v>
      </c>
      <c r="G72" s="44">
        <v>22</v>
      </c>
      <c r="H72" s="25">
        <v>540</v>
      </c>
      <c r="I72" s="25">
        <v>534</v>
      </c>
      <c r="J72" s="25">
        <v>-1</v>
      </c>
      <c r="K72" s="59">
        <v>-3</v>
      </c>
      <c r="L72" s="59">
        <v>-10</v>
      </c>
      <c r="M72" s="59">
        <v>-17</v>
      </c>
      <c r="N72" s="59">
        <v>-25</v>
      </c>
    </row>
    <row r="73" spans="1:14" ht="21" customHeight="1">
      <c r="A73" s="85"/>
      <c r="B73" s="42" t="s">
        <v>247</v>
      </c>
      <c r="C73" s="71" t="s">
        <v>248</v>
      </c>
      <c r="D73" s="43" t="s">
        <v>24</v>
      </c>
      <c r="E73" s="41">
        <v>41</v>
      </c>
      <c r="F73" s="62">
        <v>23</v>
      </c>
      <c r="G73" s="44">
        <v>28</v>
      </c>
      <c r="H73" s="25">
        <v>566</v>
      </c>
      <c r="I73" s="25">
        <v>559</v>
      </c>
      <c r="J73" s="25">
        <v>24</v>
      </c>
      <c r="K73" s="59">
        <v>20</v>
      </c>
      <c r="L73" s="59">
        <v>-2</v>
      </c>
      <c r="M73" s="59"/>
      <c r="N73" s="59"/>
    </row>
    <row r="74" spans="1:14" ht="21" customHeight="1">
      <c r="A74" s="85"/>
      <c r="B74" s="42" t="s">
        <v>54</v>
      </c>
      <c r="C74" s="71" t="s">
        <v>234</v>
      </c>
      <c r="D74" s="43" t="s">
        <v>24</v>
      </c>
      <c r="E74" s="41">
        <v>63</v>
      </c>
      <c r="F74" s="62">
        <v>81</v>
      </c>
      <c r="G74" s="44">
        <v>95</v>
      </c>
      <c r="H74" s="25">
        <v>565</v>
      </c>
      <c r="I74" s="25">
        <v>556</v>
      </c>
      <c r="J74" s="25">
        <v>21</v>
      </c>
      <c r="K74" s="59">
        <v>16</v>
      </c>
      <c r="L74" s="59">
        <v>-7</v>
      </c>
      <c r="M74" s="59">
        <v>-9</v>
      </c>
      <c r="N74" s="59">
        <v>-11</v>
      </c>
    </row>
    <row r="75" spans="1:14" ht="21" customHeight="1">
      <c r="A75" s="85" t="s">
        <v>177</v>
      </c>
      <c r="B75" s="42" t="s">
        <v>167</v>
      </c>
      <c r="C75" s="71" t="s">
        <v>192</v>
      </c>
      <c r="D75" s="43" t="s">
        <v>24</v>
      </c>
      <c r="E75" s="41">
        <v>16</v>
      </c>
      <c r="F75" s="62">
        <v>8</v>
      </c>
      <c r="G75" s="44">
        <v>7</v>
      </c>
      <c r="H75" s="25">
        <v>526</v>
      </c>
      <c r="I75" s="25">
        <v>518</v>
      </c>
      <c r="J75" s="25">
        <v>-17</v>
      </c>
      <c r="K75" s="59">
        <v>-12</v>
      </c>
      <c r="L75" s="59">
        <v>-13</v>
      </c>
      <c r="M75" s="59">
        <v>-18</v>
      </c>
      <c r="N75" s="59">
        <v>-24</v>
      </c>
    </row>
    <row r="76" spans="1:14" ht="28.8" customHeight="1">
      <c r="A76" s="85"/>
      <c r="B76" s="42" t="s">
        <v>130</v>
      </c>
      <c r="C76" s="71" t="s">
        <v>240</v>
      </c>
      <c r="D76" s="43" t="s">
        <v>24</v>
      </c>
      <c r="E76" s="41">
        <v>16</v>
      </c>
      <c r="F76" s="62">
        <v>4</v>
      </c>
      <c r="G76" s="44">
        <v>7</v>
      </c>
      <c r="H76" s="25">
        <v>529</v>
      </c>
      <c r="I76" s="25">
        <v>520</v>
      </c>
      <c r="J76" s="25">
        <v>-15</v>
      </c>
      <c r="K76" s="59">
        <v>-9</v>
      </c>
      <c r="L76" s="59">
        <v>-15</v>
      </c>
      <c r="M76" s="59">
        <v>-17</v>
      </c>
      <c r="N76" s="59">
        <v>-27</v>
      </c>
    </row>
    <row r="77" spans="1:14" ht="28.8" customHeight="1">
      <c r="A77" s="85"/>
      <c r="B77" s="42" t="s">
        <v>138</v>
      </c>
      <c r="C77" s="71" t="s">
        <v>243</v>
      </c>
      <c r="D77" s="43" t="s">
        <v>24</v>
      </c>
      <c r="E77" s="41">
        <v>14</v>
      </c>
      <c r="F77" s="62">
        <v>38</v>
      </c>
      <c r="G77" s="44">
        <v>36</v>
      </c>
      <c r="H77" s="25">
        <v>531</v>
      </c>
      <c r="I77" s="25">
        <v>525</v>
      </c>
      <c r="J77" s="25">
        <v>-10</v>
      </c>
      <c r="K77" s="59">
        <v>-14</v>
      </c>
      <c r="L77" s="59">
        <v>-17</v>
      </c>
      <c r="M77" s="59">
        <v>-19</v>
      </c>
      <c r="N77" s="59">
        <v>-27</v>
      </c>
    </row>
    <row r="78" spans="1:14" ht="28.8" customHeight="1">
      <c r="A78" s="85"/>
      <c r="B78" s="42" t="s">
        <v>327</v>
      </c>
      <c r="C78" s="71" t="s">
        <v>332</v>
      </c>
      <c r="D78" s="43" t="s">
        <v>24</v>
      </c>
      <c r="E78" s="41">
        <v>73</v>
      </c>
      <c r="F78" s="62" t="s">
        <v>323</v>
      </c>
      <c r="G78" s="44" t="s">
        <v>323</v>
      </c>
      <c r="H78" s="25">
        <v>550</v>
      </c>
      <c r="I78" s="25">
        <v>517</v>
      </c>
      <c r="J78" s="25">
        <v>-18</v>
      </c>
      <c r="K78" s="59" t="s">
        <v>323</v>
      </c>
      <c r="L78" s="59" t="s">
        <v>323</v>
      </c>
      <c r="M78" s="59"/>
      <c r="N78" s="59"/>
    </row>
    <row r="79" spans="1:14" ht="21" customHeight="1">
      <c r="A79" s="85"/>
      <c r="B79" s="72" t="s">
        <v>249</v>
      </c>
      <c r="C79" s="71" t="s">
        <v>245</v>
      </c>
      <c r="D79" s="43" t="s">
        <v>24</v>
      </c>
      <c r="E79" s="41">
        <v>57</v>
      </c>
      <c r="F79" s="62">
        <v>59</v>
      </c>
      <c r="G79" s="44">
        <v>74</v>
      </c>
      <c r="H79" s="25">
        <v>544</v>
      </c>
      <c r="I79" s="25">
        <v>522</v>
      </c>
      <c r="J79" s="25">
        <v>-13</v>
      </c>
      <c r="K79" s="59">
        <v>-14</v>
      </c>
      <c r="L79" s="59">
        <v>-20</v>
      </c>
      <c r="M79" s="59">
        <v>-28</v>
      </c>
      <c r="N79" s="59">
        <v>-32</v>
      </c>
    </row>
    <row r="80" spans="1:14" ht="28.8" customHeight="1">
      <c r="A80" s="85"/>
      <c r="B80" s="42" t="s">
        <v>140</v>
      </c>
      <c r="C80" s="71" t="s">
        <v>245</v>
      </c>
      <c r="D80" s="43" t="s">
        <v>24</v>
      </c>
      <c r="E80" s="41">
        <v>41</v>
      </c>
      <c r="F80" s="62">
        <v>59</v>
      </c>
      <c r="G80" s="44">
        <v>65</v>
      </c>
      <c r="H80" s="25">
        <v>529</v>
      </c>
      <c r="I80" s="25">
        <v>519</v>
      </c>
      <c r="J80" s="25">
        <v>-16</v>
      </c>
      <c r="K80" s="59">
        <v>-17</v>
      </c>
      <c r="L80" s="59">
        <v>-23</v>
      </c>
      <c r="M80" s="59">
        <v>-28</v>
      </c>
      <c r="N80" s="59">
        <v>-32</v>
      </c>
    </row>
  </sheetData>
  <mergeCells count="31">
    <mergeCell ref="A20:A23"/>
    <mergeCell ref="A1:N1"/>
    <mergeCell ref="A3:A6"/>
    <mergeCell ref="A7:A13"/>
    <mergeCell ref="A14:A16"/>
    <mergeCell ref="A17:A19"/>
    <mergeCell ref="K11:K12"/>
    <mergeCell ref="L11:L12"/>
    <mergeCell ref="M11:M12"/>
    <mergeCell ref="N11:N12"/>
    <mergeCell ref="F11:F12"/>
    <mergeCell ref="G11:G12"/>
    <mergeCell ref="A51:A52"/>
    <mergeCell ref="A53:A56"/>
    <mergeCell ref="A57:A64"/>
    <mergeCell ref="A24:A27"/>
    <mergeCell ref="A28:A34"/>
    <mergeCell ref="A42:A45"/>
    <mergeCell ref="A46:A48"/>
    <mergeCell ref="A49:A50"/>
    <mergeCell ref="A35:A41"/>
    <mergeCell ref="K61:K62"/>
    <mergeCell ref="L61:L62"/>
    <mergeCell ref="M61:M62"/>
    <mergeCell ref="N61:N62"/>
    <mergeCell ref="A75:A80"/>
    <mergeCell ref="A65:A67"/>
    <mergeCell ref="A68:A70"/>
    <mergeCell ref="A71:A74"/>
    <mergeCell ref="F61:F62"/>
    <mergeCell ref="G61:G62"/>
  </mergeCells>
  <phoneticPr fontId="1" type="noConversion"/>
  <pageMargins left="0.11811023622047245" right="0.11811023622047245" top="0.55118110236220474" bottom="0.74803149606299213" header="0.31496062992125984" footer="0.31496062992125984"/>
  <pageSetup paperSize="9" scale="78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7526-BB75-4600-A6EF-B323D980B001}">
  <sheetPr>
    <pageSetUpPr fitToPage="1"/>
  </sheetPr>
  <dimension ref="A1:L79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:XFD2"/>
    </sheetView>
  </sheetViews>
  <sheetFormatPr defaultRowHeight="14.4"/>
  <cols>
    <col min="1" max="1" width="13.44140625" customWidth="1"/>
    <col min="2" max="2" width="25.88671875" customWidth="1"/>
    <col min="3" max="3" width="9.88671875" customWidth="1"/>
    <col min="4" max="4" width="5" customWidth="1"/>
    <col min="5" max="5" width="8.109375" customWidth="1"/>
    <col min="6" max="6" width="8" customWidth="1"/>
    <col min="7" max="7" width="9.33203125" customWidth="1"/>
    <col min="8" max="9" width="11.33203125" customWidth="1"/>
    <col min="10" max="11" width="7.33203125" customWidth="1"/>
    <col min="12" max="12" width="7.44140625" customWidth="1"/>
  </cols>
  <sheetData>
    <row r="1" spans="1:12" ht="37.799999999999997" customHeight="1">
      <c r="A1" s="97" t="s">
        <v>315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</row>
    <row r="2" spans="1:12" s="67" customFormat="1" ht="43.8" customHeight="1">
      <c r="A2" s="65" t="s">
        <v>172</v>
      </c>
      <c r="B2" s="1" t="s">
        <v>0</v>
      </c>
      <c r="C2" s="66" t="s">
        <v>188</v>
      </c>
      <c r="D2" s="1" t="s">
        <v>1</v>
      </c>
      <c r="E2" s="5" t="s">
        <v>316</v>
      </c>
      <c r="F2" s="5" t="s">
        <v>317</v>
      </c>
      <c r="G2" s="1" t="s">
        <v>3</v>
      </c>
      <c r="H2" s="1" t="s">
        <v>4</v>
      </c>
      <c r="I2" s="1" t="s">
        <v>318</v>
      </c>
      <c r="J2" s="5" t="s">
        <v>314</v>
      </c>
      <c r="K2" s="5" t="s">
        <v>169</v>
      </c>
      <c r="L2" s="5" t="s">
        <v>170</v>
      </c>
    </row>
    <row r="3" spans="1:12" ht="21" customHeight="1">
      <c r="A3" s="85" t="s">
        <v>173</v>
      </c>
      <c r="B3" s="35" t="s">
        <v>5</v>
      </c>
      <c r="C3" s="54" t="s">
        <v>189</v>
      </c>
      <c r="D3" s="2" t="s">
        <v>6</v>
      </c>
      <c r="E3" s="2">
        <v>12</v>
      </c>
      <c r="F3" s="2">
        <v>13</v>
      </c>
      <c r="G3" s="59">
        <v>561</v>
      </c>
      <c r="H3" s="59">
        <v>556</v>
      </c>
      <c r="I3" s="59">
        <v>-2</v>
      </c>
      <c r="J3" s="59">
        <v>-2</v>
      </c>
      <c r="K3" s="59">
        <v>-5</v>
      </c>
      <c r="L3" s="59">
        <v>-10</v>
      </c>
    </row>
    <row r="4" spans="1:12" ht="21" customHeight="1">
      <c r="A4" s="85"/>
      <c r="B4" s="35" t="s">
        <v>165</v>
      </c>
      <c r="C4" s="54" t="s">
        <v>189</v>
      </c>
      <c r="D4" s="2" t="s">
        <v>6</v>
      </c>
      <c r="E4" s="2">
        <v>24</v>
      </c>
      <c r="F4" s="2">
        <v>25</v>
      </c>
      <c r="G4" s="59">
        <v>563</v>
      </c>
      <c r="H4" s="59">
        <v>556</v>
      </c>
      <c r="I4" s="59">
        <v>-2</v>
      </c>
      <c r="J4" s="59">
        <v>-2</v>
      </c>
      <c r="K4" s="59">
        <v>-7</v>
      </c>
      <c r="L4" s="59">
        <v>-8</v>
      </c>
    </row>
    <row r="5" spans="1:12" ht="21" customHeight="1">
      <c r="A5" s="85"/>
      <c r="B5" s="35" t="s">
        <v>8</v>
      </c>
      <c r="C5" s="54" t="s">
        <v>193</v>
      </c>
      <c r="D5" s="2" t="s">
        <v>6</v>
      </c>
      <c r="E5" s="2">
        <v>10</v>
      </c>
      <c r="F5" s="2">
        <v>13</v>
      </c>
      <c r="G5" s="59">
        <v>565</v>
      </c>
      <c r="H5" s="59">
        <v>557</v>
      </c>
      <c r="I5" s="59">
        <v>-1</v>
      </c>
      <c r="J5" s="59">
        <v>-1</v>
      </c>
      <c r="K5" s="59">
        <v>-6</v>
      </c>
      <c r="L5" s="59">
        <v>-8</v>
      </c>
    </row>
    <row r="6" spans="1:12" ht="21" customHeight="1">
      <c r="A6" s="85"/>
      <c r="B6" s="45" t="s">
        <v>9</v>
      </c>
      <c r="C6" s="54" t="s">
        <v>194</v>
      </c>
      <c r="D6" s="61" t="s">
        <v>6</v>
      </c>
      <c r="E6" s="2">
        <v>10</v>
      </c>
      <c r="F6" s="2">
        <v>12</v>
      </c>
      <c r="G6" s="59">
        <v>570</v>
      </c>
      <c r="H6" s="59">
        <v>568</v>
      </c>
      <c r="I6" s="59">
        <v>10</v>
      </c>
      <c r="J6" s="59">
        <v>-2</v>
      </c>
      <c r="K6" s="59">
        <v>-6</v>
      </c>
      <c r="L6" s="59">
        <v>-8</v>
      </c>
    </row>
    <row r="7" spans="1:12" ht="21" customHeight="1">
      <c r="A7" s="85" t="s">
        <v>174</v>
      </c>
      <c r="B7" s="37" t="s">
        <v>319</v>
      </c>
      <c r="C7" s="54" t="s">
        <v>190</v>
      </c>
      <c r="D7" s="25" t="s">
        <v>6</v>
      </c>
      <c r="E7" s="2">
        <v>12</v>
      </c>
      <c r="F7" s="2">
        <v>18</v>
      </c>
      <c r="G7" s="59">
        <v>569</v>
      </c>
      <c r="H7" s="59">
        <v>568</v>
      </c>
      <c r="I7" s="59">
        <v>10</v>
      </c>
      <c r="J7" s="59">
        <v>9</v>
      </c>
      <c r="K7" s="59">
        <v>6</v>
      </c>
      <c r="L7" s="59">
        <v>4</v>
      </c>
    </row>
    <row r="8" spans="1:12" ht="21" customHeight="1">
      <c r="A8" s="85"/>
      <c r="B8" s="37" t="s">
        <v>127</v>
      </c>
      <c r="C8" s="54">
        <v>120201</v>
      </c>
      <c r="D8" s="25" t="s">
        <v>6</v>
      </c>
      <c r="E8" s="2">
        <v>8</v>
      </c>
      <c r="F8" s="2">
        <v>5</v>
      </c>
      <c r="G8" s="59">
        <v>569</v>
      </c>
      <c r="H8" s="59">
        <v>568</v>
      </c>
      <c r="I8" s="59">
        <v>10</v>
      </c>
      <c r="J8" s="59">
        <v>11</v>
      </c>
      <c r="K8" s="59">
        <v>6</v>
      </c>
      <c r="L8" s="59">
        <v>-8</v>
      </c>
    </row>
    <row r="9" spans="1:12" ht="21" customHeight="1">
      <c r="A9" s="85"/>
      <c r="B9" s="37" t="s">
        <v>128</v>
      </c>
      <c r="C9" s="54">
        <v>120201</v>
      </c>
      <c r="D9" s="25" t="s">
        <v>6</v>
      </c>
      <c r="E9" s="2">
        <v>8</v>
      </c>
      <c r="F9" s="2">
        <v>8</v>
      </c>
      <c r="G9" s="59">
        <v>569</v>
      </c>
      <c r="H9" s="59">
        <v>568</v>
      </c>
      <c r="I9" s="59">
        <v>10</v>
      </c>
      <c r="J9" s="59">
        <v>11</v>
      </c>
      <c r="K9" s="59">
        <v>7</v>
      </c>
      <c r="L9" s="59">
        <v>0</v>
      </c>
    </row>
    <row r="10" spans="1:12" ht="21" customHeight="1">
      <c r="A10" s="85"/>
      <c r="B10" s="34" t="s">
        <v>12</v>
      </c>
      <c r="C10" s="54" t="s">
        <v>195</v>
      </c>
      <c r="D10" s="61" t="s">
        <v>6</v>
      </c>
      <c r="E10" s="2">
        <v>8</v>
      </c>
      <c r="F10" s="2">
        <v>10</v>
      </c>
      <c r="G10" s="59">
        <v>570</v>
      </c>
      <c r="H10" s="59">
        <v>568</v>
      </c>
      <c r="I10" s="59">
        <v>10</v>
      </c>
      <c r="J10" s="59">
        <v>-1</v>
      </c>
      <c r="K10" s="59">
        <v>-3</v>
      </c>
      <c r="L10" s="59">
        <v>-7</v>
      </c>
    </row>
    <row r="11" spans="1:12" ht="21" customHeight="1">
      <c r="A11" s="85"/>
      <c r="B11" s="38" t="s">
        <v>13</v>
      </c>
      <c r="C11" s="54" t="s">
        <v>196</v>
      </c>
      <c r="D11" s="2" t="s">
        <v>6</v>
      </c>
      <c r="E11" s="2">
        <v>8</v>
      </c>
      <c r="F11" s="2">
        <v>8</v>
      </c>
      <c r="G11" s="59">
        <v>560</v>
      </c>
      <c r="H11" s="59">
        <v>557</v>
      </c>
      <c r="I11" s="59">
        <v>-1</v>
      </c>
      <c r="J11" s="59">
        <v>-2</v>
      </c>
      <c r="K11" s="59">
        <v>-5</v>
      </c>
      <c r="L11" s="59">
        <v>-9</v>
      </c>
    </row>
    <row r="12" spans="1:12" ht="21" customHeight="1">
      <c r="A12" s="85"/>
      <c r="B12" s="34" t="s">
        <v>14</v>
      </c>
      <c r="C12" s="54" t="s">
        <v>197</v>
      </c>
      <c r="D12" s="61" t="s">
        <v>6</v>
      </c>
      <c r="E12" s="2">
        <v>6</v>
      </c>
      <c r="F12" s="2">
        <v>8</v>
      </c>
      <c r="G12" s="59">
        <v>570</v>
      </c>
      <c r="H12" s="59">
        <v>568</v>
      </c>
      <c r="I12" s="59">
        <v>10</v>
      </c>
      <c r="J12" s="59">
        <v>1</v>
      </c>
      <c r="K12" s="59">
        <v>-1</v>
      </c>
      <c r="L12" s="59">
        <v>-5</v>
      </c>
    </row>
    <row r="13" spans="1:12" ht="21" customHeight="1">
      <c r="A13" s="85" t="s">
        <v>176</v>
      </c>
      <c r="B13" s="38" t="s">
        <v>18</v>
      </c>
      <c r="C13" s="54" t="s">
        <v>199</v>
      </c>
      <c r="D13" s="2" t="s">
        <v>6</v>
      </c>
      <c r="E13" s="2">
        <v>3</v>
      </c>
      <c r="F13" s="2">
        <v>9</v>
      </c>
      <c r="G13" s="59">
        <v>566</v>
      </c>
      <c r="H13" s="59">
        <v>561</v>
      </c>
      <c r="I13" s="59">
        <v>3</v>
      </c>
      <c r="J13" s="59">
        <v>0</v>
      </c>
      <c r="K13" s="59">
        <v>-3</v>
      </c>
      <c r="L13" s="59">
        <v>-6</v>
      </c>
    </row>
    <row r="14" spans="1:12" ht="21" customHeight="1">
      <c r="A14" s="85"/>
      <c r="B14" s="38" t="s">
        <v>143</v>
      </c>
      <c r="C14" s="54" t="s">
        <v>200</v>
      </c>
      <c r="D14" s="2" t="s">
        <v>6</v>
      </c>
      <c r="E14" s="2">
        <v>17</v>
      </c>
      <c r="F14" s="2">
        <v>22</v>
      </c>
      <c r="G14" s="59">
        <v>561</v>
      </c>
      <c r="H14" s="59">
        <v>557</v>
      </c>
      <c r="I14" s="59">
        <v>-1</v>
      </c>
      <c r="J14" s="59">
        <v>-2</v>
      </c>
      <c r="K14" s="59">
        <v>-7</v>
      </c>
      <c r="L14" s="59">
        <v>-10</v>
      </c>
    </row>
    <row r="15" spans="1:12" ht="21" customHeight="1">
      <c r="A15" s="85"/>
      <c r="B15" s="38" t="s">
        <v>20</v>
      </c>
      <c r="C15" s="54" t="s">
        <v>201</v>
      </c>
      <c r="D15" s="2" t="s">
        <v>6</v>
      </c>
      <c r="E15" s="2">
        <v>9</v>
      </c>
      <c r="F15" s="2">
        <v>22</v>
      </c>
      <c r="G15" s="59">
        <v>564</v>
      </c>
      <c r="H15" s="59">
        <v>559</v>
      </c>
      <c r="I15" s="59">
        <v>1</v>
      </c>
      <c r="J15" s="59">
        <v>-2</v>
      </c>
      <c r="K15" s="59">
        <v>-7</v>
      </c>
      <c r="L15" s="59">
        <v>-10</v>
      </c>
    </row>
    <row r="16" spans="1:12" ht="21" customHeight="1">
      <c r="A16" s="85" t="s">
        <v>177</v>
      </c>
      <c r="B16" s="35" t="s">
        <v>129</v>
      </c>
      <c r="C16" s="54" t="s">
        <v>192</v>
      </c>
      <c r="D16" s="2" t="s">
        <v>16</v>
      </c>
      <c r="E16" s="2">
        <v>15</v>
      </c>
      <c r="F16" s="2">
        <v>28</v>
      </c>
      <c r="G16" s="59">
        <v>553</v>
      </c>
      <c r="H16" s="59">
        <v>548</v>
      </c>
      <c r="I16" s="59">
        <v>-10</v>
      </c>
      <c r="J16" s="59">
        <v>-16</v>
      </c>
      <c r="K16" s="59">
        <v>-24</v>
      </c>
      <c r="L16" s="59">
        <v>-23</v>
      </c>
    </row>
    <row r="17" spans="1:12" ht="31.2" customHeight="1">
      <c r="A17" s="85"/>
      <c r="B17" s="35" t="s">
        <v>130</v>
      </c>
      <c r="C17" s="54">
        <v>120201</v>
      </c>
      <c r="D17" s="2" t="s">
        <v>16</v>
      </c>
      <c r="E17" s="2">
        <v>15</v>
      </c>
      <c r="F17" s="2">
        <v>23</v>
      </c>
      <c r="G17" s="59">
        <v>554</v>
      </c>
      <c r="H17" s="59">
        <v>547</v>
      </c>
      <c r="I17" s="59">
        <v>-11</v>
      </c>
      <c r="J17" s="59">
        <v>-17</v>
      </c>
      <c r="K17" s="59">
        <v>-25</v>
      </c>
      <c r="L17" s="59">
        <v>-26</v>
      </c>
    </row>
    <row r="18" spans="1:12" ht="31.2" customHeight="1">
      <c r="A18" s="85"/>
      <c r="B18" s="35" t="s">
        <v>168</v>
      </c>
      <c r="C18" s="54">
        <v>120203</v>
      </c>
      <c r="D18" s="2" t="s">
        <v>16</v>
      </c>
      <c r="E18" s="2">
        <v>88</v>
      </c>
      <c r="F18" s="2">
        <v>98</v>
      </c>
      <c r="G18" s="59">
        <v>555</v>
      </c>
      <c r="H18" s="59">
        <v>547</v>
      </c>
      <c r="I18" s="59">
        <v>-11</v>
      </c>
      <c r="J18" s="59">
        <v>-16</v>
      </c>
      <c r="K18" s="59">
        <v>-24</v>
      </c>
      <c r="L18" s="59">
        <v>-28</v>
      </c>
    </row>
    <row r="19" spans="1:12" ht="21" customHeight="1">
      <c r="A19" s="85" t="s">
        <v>178</v>
      </c>
      <c r="B19" s="40" t="s">
        <v>103</v>
      </c>
      <c r="C19" s="54" t="s">
        <v>202</v>
      </c>
      <c r="D19" s="41" t="s">
        <v>24</v>
      </c>
      <c r="E19" s="62">
        <v>28</v>
      </c>
      <c r="F19" s="44">
        <v>25</v>
      </c>
      <c r="G19" s="59">
        <v>549</v>
      </c>
      <c r="H19" s="59">
        <v>537</v>
      </c>
      <c r="I19" s="59">
        <v>15</v>
      </c>
      <c r="J19" s="59">
        <v>15</v>
      </c>
      <c r="K19" s="59">
        <v>8</v>
      </c>
      <c r="L19" s="59">
        <v>2</v>
      </c>
    </row>
    <row r="20" spans="1:12" ht="21" customHeight="1">
      <c r="A20" s="85"/>
      <c r="B20" s="42" t="s">
        <v>105</v>
      </c>
      <c r="C20" s="54" t="s">
        <v>203</v>
      </c>
      <c r="D20" s="43" t="s">
        <v>24</v>
      </c>
      <c r="E20" s="62">
        <v>137</v>
      </c>
      <c r="F20" s="44">
        <v>140</v>
      </c>
      <c r="G20" s="59">
        <v>562</v>
      </c>
      <c r="H20" s="59">
        <v>535</v>
      </c>
      <c r="I20" s="59">
        <v>13</v>
      </c>
      <c r="J20" s="59">
        <v>12</v>
      </c>
      <c r="K20" s="59">
        <v>7</v>
      </c>
      <c r="L20" s="59">
        <v>2</v>
      </c>
    </row>
    <row r="21" spans="1:12" ht="21" customHeight="1">
      <c r="A21" s="85"/>
      <c r="B21" s="42" t="s">
        <v>106</v>
      </c>
      <c r="C21" s="54" t="s">
        <v>204</v>
      </c>
      <c r="D21" s="43" t="s">
        <v>24</v>
      </c>
      <c r="E21" s="62">
        <v>48</v>
      </c>
      <c r="F21" s="44">
        <v>55</v>
      </c>
      <c r="G21" s="59">
        <v>546</v>
      </c>
      <c r="H21" s="59">
        <v>536</v>
      </c>
      <c r="I21" s="59">
        <v>14</v>
      </c>
      <c r="J21" s="59">
        <v>13</v>
      </c>
      <c r="K21" s="59">
        <v>7</v>
      </c>
      <c r="L21" s="59">
        <v>2</v>
      </c>
    </row>
    <row r="22" spans="1:12" ht="21" customHeight="1">
      <c r="A22" s="85"/>
      <c r="B22" s="42" t="s">
        <v>107</v>
      </c>
      <c r="C22" s="54" t="s">
        <v>205</v>
      </c>
      <c r="D22" s="43" t="s">
        <v>24</v>
      </c>
      <c r="E22" s="62">
        <v>31</v>
      </c>
      <c r="F22" s="44">
        <v>29</v>
      </c>
      <c r="G22" s="59">
        <v>542</v>
      </c>
      <c r="H22" s="59">
        <v>536</v>
      </c>
      <c r="I22" s="59">
        <v>14</v>
      </c>
      <c r="J22" s="59">
        <v>12</v>
      </c>
      <c r="K22" s="59">
        <v>7</v>
      </c>
      <c r="L22" s="59">
        <v>2</v>
      </c>
    </row>
    <row r="23" spans="1:12" ht="21" customHeight="1">
      <c r="A23" s="85" t="s">
        <v>179</v>
      </c>
      <c r="B23" s="35" t="s">
        <v>25</v>
      </c>
      <c r="C23" s="54" t="s">
        <v>206</v>
      </c>
      <c r="D23" s="44" t="s">
        <v>24</v>
      </c>
      <c r="E23" s="62">
        <v>64</v>
      </c>
      <c r="F23" s="44">
        <v>72</v>
      </c>
      <c r="G23" s="59">
        <v>528</v>
      </c>
      <c r="H23" s="59">
        <v>517</v>
      </c>
      <c r="I23" s="59">
        <v>-5</v>
      </c>
      <c r="J23" s="59">
        <v>-7</v>
      </c>
      <c r="K23" s="59">
        <v>-9</v>
      </c>
      <c r="L23" s="59">
        <v>-13</v>
      </c>
    </row>
    <row r="24" spans="1:12" ht="21" customHeight="1">
      <c r="A24" s="85"/>
      <c r="B24" s="45" t="s">
        <v>26</v>
      </c>
      <c r="C24" s="54" t="s">
        <v>207</v>
      </c>
      <c r="D24" s="46" t="s">
        <v>24</v>
      </c>
      <c r="E24" s="62">
        <v>49</v>
      </c>
      <c r="F24" s="44">
        <v>63</v>
      </c>
      <c r="G24" s="59">
        <v>554</v>
      </c>
      <c r="H24" s="59">
        <v>535</v>
      </c>
      <c r="I24" s="59">
        <v>13</v>
      </c>
      <c r="J24" s="59">
        <v>12</v>
      </c>
      <c r="K24" s="59">
        <v>7</v>
      </c>
      <c r="L24" s="59">
        <v>-13</v>
      </c>
    </row>
    <row r="25" spans="1:12" ht="21" customHeight="1">
      <c r="A25" s="85"/>
      <c r="B25" s="42" t="s">
        <v>65</v>
      </c>
      <c r="C25" s="54" t="s">
        <v>208</v>
      </c>
      <c r="D25" s="46" t="s">
        <v>24</v>
      </c>
      <c r="E25" s="62">
        <v>31</v>
      </c>
      <c r="F25" s="44">
        <v>33</v>
      </c>
      <c r="G25" s="59">
        <v>553</v>
      </c>
      <c r="H25" s="59">
        <v>538</v>
      </c>
      <c r="I25" s="59">
        <v>16</v>
      </c>
      <c r="J25" s="59">
        <v>16</v>
      </c>
      <c r="K25" s="59">
        <v>9</v>
      </c>
      <c r="L25" s="59">
        <v>3</v>
      </c>
    </row>
    <row r="26" spans="1:12" ht="21" customHeight="1">
      <c r="A26" s="85"/>
      <c r="B26" s="63" t="s">
        <v>27</v>
      </c>
      <c r="C26" s="54" t="s">
        <v>209</v>
      </c>
      <c r="D26" s="46" t="s">
        <v>24</v>
      </c>
      <c r="E26" s="62">
        <v>40</v>
      </c>
      <c r="F26" s="44">
        <v>45</v>
      </c>
      <c r="G26" s="59">
        <v>541</v>
      </c>
      <c r="H26" s="59">
        <v>535</v>
      </c>
      <c r="I26" s="59">
        <v>13</v>
      </c>
      <c r="J26" s="59">
        <v>-7</v>
      </c>
      <c r="K26" s="59">
        <v>-9</v>
      </c>
      <c r="L26" s="59">
        <v>-13</v>
      </c>
    </row>
    <row r="27" spans="1:12" ht="21" customHeight="1">
      <c r="A27" s="85" t="s">
        <v>181</v>
      </c>
      <c r="B27" s="42" t="s">
        <v>56</v>
      </c>
      <c r="C27" s="54" t="s">
        <v>210</v>
      </c>
      <c r="D27" s="46" t="s">
        <v>24</v>
      </c>
      <c r="E27" s="62">
        <v>64</v>
      </c>
      <c r="F27" s="44">
        <v>58</v>
      </c>
      <c r="G27" s="59">
        <v>547</v>
      </c>
      <c r="H27" s="59">
        <v>539</v>
      </c>
      <c r="I27" s="59">
        <v>17</v>
      </c>
      <c r="J27" s="59">
        <v>17</v>
      </c>
      <c r="K27" s="59">
        <v>11</v>
      </c>
      <c r="L27" s="59">
        <v>6</v>
      </c>
    </row>
    <row r="28" spans="1:12" ht="21" customHeight="1">
      <c r="A28" s="85"/>
      <c r="B28" s="42" t="s">
        <v>96</v>
      </c>
      <c r="C28" s="54" t="s">
        <v>211</v>
      </c>
      <c r="D28" s="46" t="s">
        <v>24</v>
      </c>
      <c r="E28" s="62">
        <v>41</v>
      </c>
      <c r="F28" s="44">
        <v>35</v>
      </c>
      <c r="G28" s="59">
        <v>557</v>
      </c>
      <c r="H28" s="59">
        <v>541</v>
      </c>
      <c r="I28" s="59">
        <v>19</v>
      </c>
      <c r="J28" s="59">
        <v>18</v>
      </c>
      <c r="K28" s="59">
        <v>13</v>
      </c>
      <c r="L28" s="59">
        <v>7</v>
      </c>
    </row>
    <row r="29" spans="1:12" ht="21" customHeight="1">
      <c r="A29" s="85"/>
      <c r="B29" s="42" t="s">
        <v>57</v>
      </c>
      <c r="C29" s="54" t="s">
        <v>212</v>
      </c>
      <c r="D29" s="46" t="s">
        <v>24</v>
      </c>
      <c r="E29" s="62">
        <v>126</v>
      </c>
      <c r="F29" s="44">
        <v>130</v>
      </c>
      <c r="G29" s="59">
        <v>556</v>
      </c>
      <c r="H29" s="59">
        <v>535</v>
      </c>
      <c r="I29" s="59">
        <v>13</v>
      </c>
      <c r="J29" s="59">
        <v>12</v>
      </c>
      <c r="K29" s="59">
        <v>7</v>
      </c>
      <c r="L29" s="59">
        <v>2</v>
      </c>
    </row>
    <row r="30" spans="1:12" ht="21" customHeight="1">
      <c r="A30" s="85"/>
      <c r="B30" s="42" t="s">
        <v>58</v>
      </c>
      <c r="C30" s="54" t="s">
        <v>213</v>
      </c>
      <c r="D30" s="46" t="s">
        <v>24</v>
      </c>
      <c r="E30" s="62">
        <v>53</v>
      </c>
      <c r="F30" s="44">
        <v>52</v>
      </c>
      <c r="G30" s="59">
        <v>544</v>
      </c>
      <c r="H30" s="59">
        <v>536</v>
      </c>
      <c r="I30" s="59">
        <v>14</v>
      </c>
      <c r="J30" s="59">
        <v>12</v>
      </c>
      <c r="K30" s="59">
        <v>7</v>
      </c>
      <c r="L30" s="59">
        <v>3</v>
      </c>
    </row>
    <row r="31" spans="1:12" ht="21" customHeight="1">
      <c r="A31" s="85"/>
      <c r="B31" s="42" t="s">
        <v>28</v>
      </c>
      <c r="C31" s="54" t="s">
        <v>214</v>
      </c>
      <c r="D31" s="46" t="s">
        <v>24</v>
      </c>
      <c r="E31" s="62">
        <v>19</v>
      </c>
      <c r="F31" s="44">
        <v>20</v>
      </c>
      <c r="G31" s="59">
        <v>540</v>
      </c>
      <c r="H31" s="59">
        <v>536</v>
      </c>
      <c r="I31" s="59">
        <v>14</v>
      </c>
      <c r="J31" s="59">
        <v>13</v>
      </c>
      <c r="K31" s="59">
        <v>8</v>
      </c>
      <c r="L31" s="59">
        <v>-12</v>
      </c>
    </row>
    <row r="32" spans="1:12" ht="21" customHeight="1">
      <c r="A32" s="85"/>
      <c r="B32" s="51" t="s">
        <v>180</v>
      </c>
      <c r="C32" s="54" t="s">
        <v>215</v>
      </c>
      <c r="D32" s="44" t="s">
        <v>24</v>
      </c>
      <c r="E32" s="62">
        <v>44</v>
      </c>
      <c r="F32" s="44">
        <v>41</v>
      </c>
      <c r="G32" s="59">
        <v>553</v>
      </c>
      <c r="H32" s="59">
        <v>535</v>
      </c>
      <c r="I32" s="59">
        <v>13</v>
      </c>
      <c r="J32" s="59">
        <v>-5</v>
      </c>
      <c r="K32" s="59">
        <v>-7</v>
      </c>
      <c r="L32" s="59">
        <v>0</v>
      </c>
    </row>
    <row r="33" spans="1:12" ht="21" customHeight="1">
      <c r="A33" s="85" t="s">
        <v>182</v>
      </c>
      <c r="B33" s="42" t="s">
        <v>66</v>
      </c>
      <c r="C33" s="54" t="s">
        <v>216</v>
      </c>
      <c r="D33" s="46" t="s">
        <v>24</v>
      </c>
      <c r="E33" s="62">
        <v>89</v>
      </c>
      <c r="F33" s="44">
        <v>93</v>
      </c>
      <c r="G33" s="59">
        <v>552</v>
      </c>
      <c r="H33" s="59">
        <v>540</v>
      </c>
      <c r="I33" s="59">
        <v>18</v>
      </c>
      <c r="J33" s="59">
        <v>17</v>
      </c>
      <c r="K33" s="59">
        <v>10</v>
      </c>
      <c r="L33" s="59">
        <v>6</v>
      </c>
    </row>
    <row r="34" spans="1:12" ht="21" customHeight="1">
      <c r="A34" s="85"/>
      <c r="B34" s="42" t="s">
        <v>97</v>
      </c>
      <c r="C34" s="54" t="s">
        <v>217</v>
      </c>
      <c r="D34" s="46" t="s">
        <v>24</v>
      </c>
      <c r="E34" s="62">
        <v>54</v>
      </c>
      <c r="F34" s="44">
        <v>58</v>
      </c>
      <c r="G34" s="59">
        <v>546</v>
      </c>
      <c r="H34" s="59">
        <v>539</v>
      </c>
      <c r="I34" s="59">
        <v>17</v>
      </c>
      <c r="J34" s="59">
        <v>16</v>
      </c>
      <c r="K34" s="59">
        <v>10</v>
      </c>
      <c r="L34" s="59">
        <v>6</v>
      </c>
    </row>
    <row r="35" spans="1:12" ht="21" customHeight="1">
      <c r="A35" s="85"/>
      <c r="B35" s="45" t="s">
        <v>29</v>
      </c>
      <c r="C35" s="54" t="s">
        <v>218</v>
      </c>
      <c r="D35" s="46" t="s">
        <v>24</v>
      </c>
      <c r="E35" s="62">
        <v>42</v>
      </c>
      <c r="F35" s="44">
        <v>50</v>
      </c>
      <c r="G35" s="59">
        <v>546</v>
      </c>
      <c r="H35" s="59">
        <v>539</v>
      </c>
      <c r="I35" s="59">
        <v>17</v>
      </c>
      <c r="J35" s="59">
        <v>-3</v>
      </c>
      <c r="K35" s="59">
        <v>-5</v>
      </c>
      <c r="L35" s="59">
        <v>-7</v>
      </c>
    </row>
    <row r="36" spans="1:12" ht="21" customHeight="1">
      <c r="A36" s="85"/>
      <c r="B36" s="42" t="s">
        <v>67</v>
      </c>
      <c r="C36" s="54" t="s">
        <v>219</v>
      </c>
      <c r="D36" s="46" t="s">
        <v>24</v>
      </c>
      <c r="E36" s="62">
        <v>52</v>
      </c>
      <c r="F36" s="44">
        <v>51</v>
      </c>
      <c r="G36" s="59">
        <v>545</v>
      </c>
      <c r="H36" s="59">
        <v>540</v>
      </c>
      <c r="I36" s="59">
        <v>18</v>
      </c>
      <c r="J36" s="59">
        <v>17</v>
      </c>
      <c r="K36" s="59">
        <v>10</v>
      </c>
      <c r="L36" s="59">
        <v>5</v>
      </c>
    </row>
    <row r="37" spans="1:12" ht="21" customHeight="1">
      <c r="A37" s="85"/>
      <c r="B37" s="42" t="s">
        <v>30</v>
      </c>
      <c r="C37" s="54" t="s">
        <v>220</v>
      </c>
      <c r="D37" s="46" t="s">
        <v>24</v>
      </c>
      <c r="E37" s="62">
        <v>30</v>
      </c>
      <c r="F37" s="44">
        <v>30</v>
      </c>
      <c r="G37" s="59">
        <v>565</v>
      </c>
      <c r="H37" s="59">
        <v>545</v>
      </c>
      <c r="I37" s="59">
        <v>23</v>
      </c>
      <c r="J37" s="59">
        <v>21</v>
      </c>
      <c r="K37" s="59">
        <v>13</v>
      </c>
      <c r="L37" s="59">
        <v>-5</v>
      </c>
    </row>
    <row r="38" spans="1:12" ht="21" customHeight="1">
      <c r="A38" s="85"/>
      <c r="B38" s="45" t="s">
        <v>31</v>
      </c>
      <c r="C38" s="54" t="s">
        <v>221</v>
      </c>
      <c r="D38" s="46" t="s">
        <v>24</v>
      </c>
      <c r="E38" s="62">
        <v>45</v>
      </c>
      <c r="F38" s="44">
        <v>68</v>
      </c>
      <c r="G38" s="59">
        <v>547</v>
      </c>
      <c r="H38" s="59">
        <v>540</v>
      </c>
      <c r="I38" s="59">
        <v>18</v>
      </c>
      <c r="J38" s="59">
        <v>-6</v>
      </c>
      <c r="K38" s="59">
        <v>-7</v>
      </c>
      <c r="L38" s="59">
        <v>-11</v>
      </c>
    </row>
    <row r="39" spans="1:12" ht="21" customHeight="1">
      <c r="A39" s="85"/>
      <c r="B39" s="35" t="s">
        <v>131</v>
      </c>
      <c r="C39" s="54" t="s">
        <v>235</v>
      </c>
      <c r="D39" s="44" t="s">
        <v>24</v>
      </c>
      <c r="E39" s="62">
        <v>27</v>
      </c>
      <c r="F39" s="44">
        <v>28</v>
      </c>
      <c r="G39" s="59">
        <v>528</v>
      </c>
      <c r="H39" s="59">
        <v>518</v>
      </c>
      <c r="I39" s="59">
        <v>-4</v>
      </c>
      <c r="J39" s="59">
        <v>-7</v>
      </c>
      <c r="K39" s="59">
        <v>-9</v>
      </c>
      <c r="L39" s="59">
        <v>-12</v>
      </c>
    </row>
    <row r="40" spans="1:12" ht="21" customHeight="1">
      <c r="A40" s="85"/>
      <c r="B40" s="45" t="s">
        <v>33</v>
      </c>
      <c r="C40" s="54" t="s">
        <v>222</v>
      </c>
      <c r="D40" s="46" t="s">
        <v>24</v>
      </c>
      <c r="E40" s="62">
        <v>35</v>
      </c>
      <c r="F40" s="44">
        <v>43</v>
      </c>
      <c r="G40" s="59">
        <v>547</v>
      </c>
      <c r="H40" s="59">
        <v>539</v>
      </c>
      <c r="I40" s="59">
        <v>17</v>
      </c>
      <c r="J40" s="59">
        <v>-1</v>
      </c>
      <c r="K40" s="59">
        <v>-3</v>
      </c>
      <c r="L40" s="59">
        <v>-5</v>
      </c>
    </row>
    <row r="41" spans="1:12" ht="21" customHeight="1">
      <c r="A41" s="85" t="s">
        <v>173</v>
      </c>
      <c r="B41" s="35" t="s">
        <v>124</v>
      </c>
      <c r="C41" s="54" t="s">
        <v>192</v>
      </c>
      <c r="D41" s="44" t="s">
        <v>24</v>
      </c>
      <c r="E41" s="62">
        <v>9</v>
      </c>
      <c r="F41" s="44">
        <v>7</v>
      </c>
      <c r="G41" s="59">
        <v>521</v>
      </c>
      <c r="H41" s="59">
        <v>518</v>
      </c>
      <c r="I41" s="59">
        <v>-4</v>
      </c>
      <c r="J41" s="59">
        <v>-6</v>
      </c>
      <c r="K41" s="59">
        <v>-6</v>
      </c>
      <c r="L41" s="59">
        <v>-11</v>
      </c>
    </row>
    <row r="42" spans="1:12" ht="21" customHeight="1">
      <c r="A42" s="85"/>
      <c r="B42" s="35" t="s">
        <v>123</v>
      </c>
      <c r="C42" s="54" t="s">
        <v>192</v>
      </c>
      <c r="D42" s="44" t="s">
        <v>24</v>
      </c>
      <c r="E42" s="62">
        <v>11</v>
      </c>
      <c r="F42" s="44">
        <v>15</v>
      </c>
      <c r="G42" s="59">
        <v>526</v>
      </c>
      <c r="H42" s="59">
        <v>519</v>
      </c>
      <c r="I42" s="59">
        <v>-3</v>
      </c>
      <c r="J42" s="59">
        <v>-3</v>
      </c>
      <c r="K42" s="59">
        <v>-4</v>
      </c>
      <c r="L42" s="59">
        <v>-5</v>
      </c>
    </row>
    <row r="43" spans="1:12" ht="21" customHeight="1">
      <c r="A43" s="85"/>
      <c r="B43" s="35" t="s">
        <v>8</v>
      </c>
      <c r="C43" s="54" t="s">
        <v>193</v>
      </c>
      <c r="D43" s="44" t="s">
        <v>24</v>
      </c>
      <c r="E43" s="62">
        <v>6</v>
      </c>
      <c r="F43" s="44">
        <v>7</v>
      </c>
      <c r="G43" s="59">
        <v>531</v>
      </c>
      <c r="H43" s="59">
        <v>518</v>
      </c>
      <c r="I43" s="59">
        <v>-4</v>
      </c>
      <c r="J43" s="59">
        <v>-5</v>
      </c>
      <c r="K43" s="59">
        <v>-5</v>
      </c>
      <c r="L43" s="59">
        <v>-7</v>
      </c>
    </row>
    <row r="44" spans="1:12" ht="21" customHeight="1">
      <c r="A44" s="85"/>
      <c r="B44" s="45" t="s">
        <v>9</v>
      </c>
      <c r="C44" s="54" t="s">
        <v>194</v>
      </c>
      <c r="D44" s="46" t="s">
        <v>24</v>
      </c>
      <c r="E44" s="62">
        <v>3</v>
      </c>
      <c r="F44" s="44">
        <v>6</v>
      </c>
      <c r="G44" s="59">
        <v>543</v>
      </c>
      <c r="H44" s="59">
        <v>541</v>
      </c>
      <c r="I44" s="59">
        <v>19</v>
      </c>
      <c r="J44" s="59">
        <v>-5</v>
      </c>
      <c r="K44" s="59">
        <v>-6</v>
      </c>
      <c r="L44" s="59">
        <v>-7</v>
      </c>
    </row>
    <row r="45" spans="1:12" ht="21" customHeight="1">
      <c r="A45" s="94" t="s">
        <v>184</v>
      </c>
      <c r="B45" s="42" t="s">
        <v>68</v>
      </c>
      <c r="C45" s="54" t="s">
        <v>223</v>
      </c>
      <c r="D45" s="46" t="s">
        <v>24</v>
      </c>
      <c r="E45" s="62">
        <v>59</v>
      </c>
      <c r="F45" s="44">
        <v>94</v>
      </c>
      <c r="G45" s="59">
        <v>554</v>
      </c>
      <c r="H45" s="59">
        <v>539</v>
      </c>
      <c r="I45" s="59">
        <v>17</v>
      </c>
      <c r="J45" s="59">
        <v>15</v>
      </c>
      <c r="K45" s="59">
        <v>14</v>
      </c>
      <c r="L45" s="59">
        <v>7</v>
      </c>
    </row>
    <row r="46" spans="1:12" ht="21" customHeight="1">
      <c r="A46" s="95"/>
      <c r="B46" s="42" t="s">
        <v>69</v>
      </c>
      <c r="C46" s="54" t="s">
        <v>224</v>
      </c>
      <c r="D46" s="46" t="s">
        <v>24</v>
      </c>
      <c r="E46" s="62">
        <v>17</v>
      </c>
      <c r="F46" s="44">
        <v>28</v>
      </c>
      <c r="G46" s="59">
        <v>563</v>
      </c>
      <c r="H46" s="59">
        <v>543</v>
      </c>
      <c r="I46" s="59">
        <v>21</v>
      </c>
      <c r="J46" s="59">
        <v>20</v>
      </c>
      <c r="K46" s="59">
        <v>18</v>
      </c>
      <c r="L46" s="59">
        <v>9</v>
      </c>
    </row>
    <row r="47" spans="1:12" ht="31.2" customHeight="1">
      <c r="A47" s="94" t="s">
        <v>320</v>
      </c>
      <c r="B47" s="42" t="s">
        <v>321</v>
      </c>
      <c r="C47" s="54" t="s">
        <v>237</v>
      </c>
      <c r="D47" s="46" t="s">
        <v>24</v>
      </c>
      <c r="E47" s="62">
        <v>25</v>
      </c>
      <c r="F47" s="64" t="s">
        <v>323</v>
      </c>
      <c r="G47" s="59">
        <v>542</v>
      </c>
      <c r="H47" s="59">
        <v>531</v>
      </c>
      <c r="I47" s="59">
        <v>9</v>
      </c>
      <c r="J47" s="59" t="s">
        <v>322</v>
      </c>
      <c r="K47" s="59" t="s">
        <v>322</v>
      </c>
      <c r="L47" s="59" t="s">
        <v>322</v>
      </c>
    </row>
    <row r="48" spans="1:12" ht="30.6" customHeight="1">
      <c r="A48" s="95"/>
      <c r="B48" s="42" t="s">
        <v>152</v>
      </c>
      <c r="C48" s="54" t="s">
        <v>237</v>
      </c>
      <c r="D48" s="46" t="s">
        <v>24</v>
      </c>
      <c r="E48" s="62">
        <v>69</v>
      </c>
      <c r="F48" s="44">
        <v>187</v>
      </c>
      <c r="G48" s="59">
        <v>549</v>
      </c>
      <c r="H48" s="59">
        <v>537</v>
      </c>
      <c r="I48" s="59">
        <v>15</v>
      </c>
      <c r="J48" s="59">
        <v>12</v>
      </c>
      <c r="K48" s="59">
        <v>10</v>
      </c>
      <c r="L48" s="59">
        <v>8</v>
      </c>
    </row>
    <row r="49" spans="1:12" ht="21" customHeight="1">
      <c r="A49" s="85" t="s">
        <v>185</v>
      </c>
      <c r="B49" s="35" t="s">
        <v>153</v>
      </c>
      <c r="C49" s="54" t="s">
        <v>225</v>
      </c>
      <c r="D49" s="44" t="s">
        <v>24</v>
      </c>
      <c r="E49" s="62">
        <v>18</v>
      </c>
      <c r="F49" s="44">
        <v>21</v>
      </c>
      <c r="G49" s="59">
        <v>535</v>
      </c>
      <c r="H49" s="59">
        <v>520</v>
      </c>
      <c r="I49" s="59">
        <v>-2</v>
      </c>
      <c r="J49" s="59">
        <v>-4</v>
      </c>
      <c r="K49" s="59">
        <v>-9</v>
      </c>
      <c r="L49" s="59">
        <v>-10</v>
      </c>
    </row>
    <row r="50" spans="1:12" ht="21" customHeight="1">
      <c r="A50" s="85"/>
      <c r="B50" s="35" t="s">
        <v>154</v>
      </c>
      <c r="C50" s="54" t="s">
        <v>226</v>
      </c>
      <c r="D50" s="44" t="s">
        <v>24</v>
      </c>
      <c r="E50" s="62">
        <v>19</v>
      </c>
      <c r="F50" s="44">
        <v>24</v>
      </c>
      <c r="G50" s="59">
        <v>528</v>
      </c>
      <c r="H50" s="59">
        <v>519</v>
      </c>
      <c r="I50" s="59">
        <v>-3</v>
      </c>
      <c r="J50" s="59">
        <v>-5</v>
      </c>
      <c r="K50" s="59">
        <v>-7</v>
      </c>
      <c r="L50" s="59">
        <v>0</v>
      </c>
    </row>
    <row r="51" spans="1:12" ht="21" customHeight="1">
      <c r="A51" s="85" t="s">
        <v>186</v>
      </c>
      <c r="B51" s="42" t="s">
        <v>98</v>
      </c>
      <c r="C51" s="54" t="s">
        <v>227</v>
      </c>
      <c r="D51" s="46" t="s">
        <v>24</v>
      </c>
      <c r="E51" s="62">
        <v>74</v>
      </c>
      <c r="F51" s="44">
        <v>78</v>
      </c>
      <c r="G51" s="59">
        <v>566</v>
      </c>
      <c r="H51" s="59">
        <v>540</v>
      </c>
      <c r="I51" s="59">
        <v>18</v>
      </c>
      <c r="J51" s="59">
        <v>16</v>
      </c>
      <c r="K51" s="59">
        <v>12</v>
      </c>
      <c r="L51" s="59">
        <v>7</v>
      </c>
    </row>
    <row r="52" spans="1:12" ht="21" customHeight="1">
      <c r="A52" s="85"/>
      <c r="B52" s="42" t="s">
        <v>36</v>
      </c>
      <c r="C52" s="54" t="s">
        <v>228</v>
      </c>
      <c r="D52" s="46" t="s">
        <v>24</v>
      </c>
      <c r="E52" s="62">
        <v>43</v>
      </c>
      <c r="F52" s="44">
        <v>29</v>
      </c>
      <c r="G52" s="59">
        <v>543</v>
      </c>
      <c r="H52" s="59">
        <v>536</v>
      </c>
      <c r="I52" s="59">
        <v>14</v>
      </c>
      <c r="J52" s="59">
        <v>15</v>
      </c>
      <c r="K52" s="59">
        <v>9</v>
      </c>
      <c r="L52" s="59">
        <v>-9</v>
      </c>
    </row>
    <row r="53" spans="1:12" ht="21" customHeight="1">
      <c r="A53" s="85"/>
      <c r="B53" s="42" t="s">
        <v>99</v>
      </c>
      <c r="C53" s="54" t="s">
        <v>229</v>
      </c>
      <c r="D53" s="46" t="s">
        <v>24</v>
      </c>
      <c r="E53" s="62">
        <v>32</v>
      </c>
      <c r="F53" s="44">
        <v>28</v>
      </c>
      <c r="G53" s="59">
        <v>543</v>
      </c>
      <c r="H53" s="59">
        <v>538</v>
      </c>
      <c r="I53" s="59">
        <v>16</v>
      </c>
      <c r="J53" s="59">
        <v>16</v>
      </c>
      <c r="K53" s="59">
        <v>10</v>
      </c>
      <c r="L53" s="59">
        <v>5</v>
      </c>
    </row>
    <row r="54" spans="1:12" ht="21" customHeight="1">
      <c r="A54" s="85"/>
      <c r="B54" s="45" t="s">
        <v>132</v>
      </c>
      <c r="C54" s="54" t="s">
        <v>238</v>
      </c>
      <c r="D54" s="46" t="s">
        <v>24</v>
      </c>
      <c r="E54" s="62">
        <v>36</v>
      </c>
      <c r="F54" s="44">
        <v>48</v>
      </c>
      <c r="G54" s="59">
        <v>548</v>
      </c>
      <c r="H54" s="59">
        <v>535</v>
      </c>
      <c r="I54" s="59">
        <v>13</v>
      </c>
      <c r="J54" s="59">
        <v>-7</v>
      </c>
      <c r="K54" s="59">
        <v>-9</v>
      </c>
      <c r="L54" s="59">
        <v>-12</v>
      </c>
    </row>
    <row r="55" spans="1:12" ht="21" customHeight="1">
      <c r="A55" s="85" t="s">
        <v>174</v>
      </c>
      <c r="B55" s="37" t="s">
        <v>319</v>
      </c>
      <c r="C55" s="54" t="s">
        <v>190</v>
      </c>
      <c r="D55" s="46" t="s">
        <v>24</v>
      </c>
      <c r="E55" s="62">
        <v>6</v>
      </c>
      <c r="F55" s="44">
        <v>6</v>
      </c>
      <c r="G55" s="59">
        <v>550</v>
      </c>
      <c r="H55" s="59">
        <v>544</v>
      </c>
      <c r="I55" s="59">
        <v>22</v>
      </c>
      <c r="J55" s="59">
        <v>20</v>
      </c>
      <c r="K55" s="59">
        <v>14</v>
      </c>
      <c r="L55" s="59">
        <v>9</v>
      </c>
    </row>
    <row r="56" spans="1:12" ht="21" customHeight="1">
      <c r="A56" s="85"/>
      <c r="B56" s="37" t="s">
        <v>127</v>
      </c>
      <c r="C56" s="54" t="s">
        <v>240</v>
      </c>
      <c r="D56" s="46" t="s">
        <v>24</v>
      </c>
      <c r="E56" s="62">
        <v>5</v>
      </c>
      <c r="F56" s="44">
        <v>6</v>
      </c>
      <c r="G56" s="59">
        <v>543</v>
      </c>
      <c r="H56" s="59">
        <v>542</v>
      </c>
      <c r="I56" s="59">
        <v>20</v>
      </c>
      <c r="J56" s="59">
        <v>19</v>
      </c>
      <c r="K56" s="59">
        <v>13</v>
      </c>
      <c r="L56" s="59">
        <v>-2</v>
      </c>
    </row>
    <row r="57" spans="1:12" ht="21" customHeight="1">
      <c r="A57" s="85"/>
      <c r="B57" s="37" t="s">
        <v>128</v>
      </c>
      <c r="C57" s="54" t="s">
        <v>240</v>
      </c>
      <c r="D57" s="46" t="s">
        <v>24</v>
      </c>
      <c r="E57" s="62">
        <v>5</v>
      </c>
      <c r="F57" s="44">
        <v>8</v>
      </c>
      <c r="G57" s="59">
        <v>546</v>
      </c>
      <c r="H57" s="59">
        <v>541</v>
      </c>
      <c r="I57" s="59">
        <v>19</v>
      </c>
      <c r="J57" s="59">
        <v>18</v>
      </c>
      <c r="K57" s="59">
        <v>13</v>
      </c>
      <c r="L57" s="59">
        <v>0</v>
      </c>
    </row>
    <row r="58" spans="1:12" ht="21" customHeight="1">
      <c r="A58" s="85"/>
      <c r="B58" s="45" t="s">
        <v>39</v>
      </c>
      <c r="C58" s="54" t="s">
        <v>230</v>
      </c>
      <c r="D58" s="46" t="s">
        <v>24</v>
      </c>
      <c r="E58" s="62">
        <v>14</v>
      </c>
      <c r="F58" s="44">
        <v>22</v>
      </c>
      <c r="G58" s="59">
        <v>544</v>
      </c>
      <c r="H58" s="59">
        <v>538</v>
      </c>
      <c r="I58" s="59">
        <v>16</v>
      </c>
      <c r="J58" s="59">
        <v>-4</v>
      </c>
      <c r="K58" s="59">
        <v>-7</v>
      </c>
      <c r="L58" s="59">
        <v>-12</v>
      </c>
    </row>
    <row r="59" spans="1:12" ht="21" customHeight="1">
      <c r="A59" s="85"/>
      <c r="B59" s="45" t="s">
        <v>40</v>
      </c>
      <c r="C59" s="54" t="s">
        <v>195</v>
      </c>
      <c r="D59" s="46" t="s">
        <v>24</v>
      </c>
      <c r="E59" s="62">
        <v>7</v>
      </c>
      <c r="F59" s="44">
        <v>7</v>
      </c>
      <c r="G59" s="59">
        <v>541</v>
      </c>
      <c r="H59" s="59">
        <v>539</v>
      </c>
      <c r="I59" s="59">
        <v>17</v>
      </c>
      <c r="J59" s="59">
        <v>-3</v>
      </c>
      <c r="K59" s="59">
        <v>-6</v>
      </c>
      <c r="L59" s="59">
        <v>-8</v>
      </c>
    </row>
    <row r="60" spans="1:12" ht="21" customHeight="1">
      <c r="A60" s="85"/>
      <c r="B60" s="35" t="s">
        <v>41</v>
      </c>
      <c r="C60" s="54" t="s">
        <v>196</v>
      </c>
      <c r="D60" s="44" t="s">
        <v>24</v>
      </c>
      <c r="E60" s="62">
        <v>6</v>
      </c>
      <c r="F60" s="44">
        <v>8</v>
      </c>
      <c r="G60" s="59">
        <v>525</v>
      </c>
      <c r="H60" s="59">
        <v>519</v>
      </c>
      <c r="I60" s="59">
        <v>-3</v>
      </c>
      <c r="J60" s="59">
        <v>-3</v>
      </c>
      <c r="K60" s="59">
        <v>-6</v>
      </c>
      <c r="L60" s="59">
        <v>-7</v>
      </c>
    </row>
    <row r="61" spans="1:12" ht="21" customHeight="1">
      <c r="A61" s="85"/>
      <c r="B61" s="42" t="s">
        <v>101</v>
      </c>
      <c r="C61" s="54" t="s">
        <v>231</v>
      </c>
      <c r="D61" s="46" t="s">
        <v>24</v>
      </c>
      <c r="E61" s="62">
        <v>21</v>
      </c>
      <c r="F61" s="44">
        <v>34</v>
      </c>
      <c r="G61" s="59">
        <v>544</v>
      </c>
      <c r="H61" s="59">
        <v>536</v>
      </c>
      <c r="I61" s="59">
        <v>14</v>
      </c>
      <c r="J61" s="59">
        <v>12</v>
      </c>
      <c r="K61" s="59">
        <v>7</v>
      </c>
      <c r="L61" s="59">
        <v>2</v>
      </c>
    </row>
    <row r="62" spans="1:12" ht="21" customHeight="1">
      <c r="A62" s="85"/>
      <c r="B62" s="45" t="s">
        <v>42</v>
      </c>
      <c r="C62" s="54" t="s">
        <v>197</v>
      </c>
      <c r="D62" s="46" t="s">
        <v>24</v>
      </c>
      <c r="E62" s="62">
        <v>5</v>
      </c>
      <c r="F62" s="44">
        <v>8</v>
      </c>
      <c r="G62" s="59">
        <v>546</v>
      </c>
      <c r="H62" s="59">
        <v>544</v>
      </c>
      <c r="I62" s="59">
        <v>22</v>
      </c>
      <c r="J62" s="59">
        <v>3</v>
      </c>
      <c r="K62" s="59">
        <v>1</v>
      </c>
      <c r="L62" s="59">
        <v>-2</v>
      </c>
    </row>
    <row r="63" spans="1:12" ht="21" customHeight="1">
      <c r="A63" s="85" t="s">
        <v>175</v>
      </c>
      <c r="B63" s="42" t="s">
        <v>159</v>
      </c>
      <c r="C63" s="54" t="s">
        <v>232</v>
      </c>
      <c r="D63" s="46" t="s">
        <v>24</v>
      </c>
      <c r="E63" s="62">
        <v>80</v>
      </c>
      <c r="F63" s="44">
        <v>87</v>
      </c>
      <c r="G63" s="59">
        <v>548</v>
      </c>
      <c r="H63" s="59">
        <v>536</v>
      </c>
      <c r="I63" s="59">
        <v>14</v>
      </c>
      <c r="J63" s="59">
        <v>14</v>
      </c>
      <c r="K63" s="59">
        <v>8</v>
      </c>
      <c r="L63" s="59">
        <v>2</v>
      </c>
    </row>
    <row r="64" spans="1:12" ht="21" customHeight="1">
      <c r="A64" s="85"/>
      <c r="B64" s="42" t="s">
        <v>160</v>
      </c>
      <c r="C64" s="54" t="s">
        <v>198</v>
      </c>
      <c r="D64" s="46" t="s">
        <v>24</v>
      </c>
      <c r="E64" s="62">
        <v>54</v>
      </c>
      <c r="F64" s="44">
        <v>58</v>
      </c>
      <c r="G64" s="59">
        <v>558</v>
      </c>
      <c r="H64" s="59">
        <v>536</v>
      </c>
      <c r="I64" s="59">
        <v>14</v>
      </c>
      <c r="J64" s="59">
        <v>12</v>
      </c>
      <c r="K64" s="59">
        <v>7</v>
      </c>
      <c r="L64" s="59">
        <v>-11</v>
      </c>
    </row>
    <row r="65" spans="1:12" ht="21" customHeight="1">
      <c r="A65" s="85"/>
      <c r="B65" s="45" t="s">
        <v>44</v>
      </c>
      <c r="C65" s="54" t="s">
        <v>233</v>
      </c>
      <c r="D65" s="46" t="s">
        <v>24</v>
      </c>
      <c r="E65" s="62">
        <v>41</v>
      </c>
      <c r="F65" s="44">
        <v>52</v>
      </c>
      <c r="G65" s="59">
        <v>543</v>
      </c>
      <c r="H65" s="59">
        <v>535</v>
      </c>
      <c r="I65" s="59">
        <v>13</v>
      </c>
      <c r="J65" s="59">
        <v>-7</v>
      </c>
      <c r="K65" s="59">
        <v>-9</v>
      </c>
      <c r="L65" s="59">
        <v>-12</v>
      </c>
    </row>
    <row r="66" spans="1:12" ht="21" customHeight="1">
      <c r="A66" s="85" t="s">
        <v>176</v>
      </c>
      <c r="B66" s="38" t="s">
        <v>18</v>
      </c>
      <c r="C66" s="54" t="s">
        <v>199</v>
      </c>
      <c r="D66" s="44" t="s">
        <v>24</v>
      </c>
      <c r="E66" s="62">
        <v>8</v>
      </c>
      <c r="F66" s="2">
        <v>3</v>
      </c>
      <c r="G66" s="59">
        <v>532</v>
      </c>
      <c r="H66" s="59">
        <v>520</v>
      </c>
      <c r="I66" s="59">
        <v>-2</v>
      </c>
      <c r="J66" s="59">
        <v>-1</v>
      </c>
      <c r="K66" s="59"/>
      <c r="L66" s="59"/>
    </row>
    <row r="67" spans="1:12" ht="21" customHeight="1">
      <c r="A67" s="85"/>
      <c r="B67" s="38" t="s">
        <v>143</v>
      </c>
      <c r="C67" s="54" t="s">
        <v>200</v>
      </c>
      <c r="D67" s="44" t="s">
        <v>24</v>
      </c>
      <c r="E67" s="62">
        <v>8</v>
      </c>
      <c r="F67" s="2">
        <v>14</v>
      </c>
      <c r="G67" s="59">
        <v>521</v>
      </c>
      <c r="H67" s="59">
        <v>517</v>
      </c>
      <c r="I67" s="59">
        <v>-5</v>
      </c>
      <c r="J67" s="59">
        <v>-7</v>
      </c>
      <c r="K67" s="59"/>
      <c r="L67" s="59"/>
    </row>
    <row r="68" spans="1:12" ht="21" customHeight="1">
      <c r="A68" s="85"/>
      <c r="B68" s="38" t="s">
        <v>20</v>
      </c>
      <c r="C68" s="54" t="s">
        <v>201</v>
      </c>
      <c r="D68" s="44" t="s">
        <v>24</v>
      </c>
      <c r="E68" s="62">
        <v>7</v>
      </c>
      <c r="F68" s="2">
        <v>10</v>
      </c>
      <c r="G68" s="59">
        <v>523</v>
      </c>
      <c r="H68" s="59">
        <v>519</v>
      </c>
      <c r="I68" s="59">
        <v>-3</v>
      </c>
      <c r="J68" s="59">
        <v>-7</v>
      </c>
      <c r="K68" s="59"/>
      <c r="L68" s="59"/>
    </row>
    <row r="69" spans="1:12" ht="21" customHeight="1">
      <c r="A69" s="85" t="s">
        <v>187</v>
      </c>
      <c r="B69" s="35" t="s">
        <v>133</v>
      </c>
      <c r="C69" s="54" t="s">
        <v>242</v>
      </c>
      <c r="D69" s="44" t="s">
        <v>24</v>
      </c>
      <c r="E69" s="62">
        <v>170</v>
      </c>
      <c r="F69" s="44">
        <v>78</v>
      </c>
      <c r="G69" s="59">
        <v>536</v>
      </c>
      <c r="H69" s="59">
        <v>518</v>
      </c>
      <c r="I69" s="59">
        <v>-4</v>
      </c>
      <c r="J69" s="59">
        <v>-6</v>
      </c>
      <c r="K69" s="59">
        <v>-14</v>
      </c>
      <c r="L69" s="59">
        <v>-28</v>
      </c>
    </row>
    <row r="70" spans="1:12" ht="21" customHeight="1">
      <c r="A70" s="85"/>
      <c r="B70" s="35" t="s">
        <v>166</v>
      </c>
      <c r="C70" s="54" t="s">
        <v>242</v>
      </c>
      <c r="D70" s="44" t="s">
        <v>24</v>
      </c>
      <c r="E70" s="62">
        <v>20</v>
      </c>
      <c r="F70" s="44">
        <v>22</v>
      </c>
      <c r="G70" s="59">
        <v>530</v>
      </c>
      <c r="H70" s="59">
        <v>519</v>
      </c>
      <c r="I70" s="59">
        <v>-3</v>
      </c>
      <c r="J70" s="59">
        <v>-10</v>
      </c>
      <c r="K70" s="59">
        <v>-18</v>
      </c>
      <c r="L70" s="59">
        <v>-27</v>
      </c>
    </row>
    <row r="71" spans="1:12" ht="21" customHeight="1">
      <c r="A71" s="85"/>
      <c r="B71" s="35" t="s">
        <v>137</v>
      </c>
      <c r="C71" s="54" t="s">
        <v>242</v>
      </c>
      <c r="D71" s="44" t="s">
        <v>24</v>
      </c>
      <c r="E71" s="62">
        <v>17</v>
      </c>
      <c r="F71" s="44">
        <v>22</v>
      </c>
      <c r="G71" s="59">
        <v>528</v>
      </c>
      <c r="H71" s="59">
        <v>519</v>
      </c>
      <c r="I71" s="59">
        <v>-3</v>
      </c>
      <c r="J71" s="59">
        <v>-10</v>
      </c>
      <c r="K71" s="59">
        <v>-17</v>
      </c>
      <c r="L71" s="59">
        <v>-25</v>
      </c>
    </row>
    <row r="72" spans="1:12" ht="21" customHeight="1">
      <c r="A72" s="85"/>
      <c r="B72" s="35" t="s">
        <v>247</v>
      </c>
      <c r="C72" s="54" t="s">
        <v>248</v>
      </c>
      <c r="D72" s="44" t="s">
        <v>24</v>
      </c>
      <c r="E72" s="62">
        <v>23</v>
      </c>
      <c r="F72" s="44">
        <v>28</v>
      </c>
      <c r="G72" s="59">
        <v>561</v>
      </c>
      <c r="H72" s="59">
        <v>542</v>
      </c>
      <c r="I72" s="59">
        <v>20</v>
      </c>
      <c r="J72" s="59">
        <v>-2</v>
      </c>
      <c r="K72" s="59"/>
      <c r="L72" s="59"/>
    </row>
    <row r="73" spans="1:12" ht="21" customHeight="1">
      <c r="A73" s="85"/>
      <c r="B73" s="35" t="s">
        <v>54</v>
      </c>
      <c r="C73" s="54" t="s">
        <v>234</v>
      </c>
      <c r="D73" s="44" t="s">
        <v>24</v>
      </c>
      <c r="E73" s="62">
        <v>81</v>
      </c>
      <c r="F73" s="44">
        <v>95</v>
      </c>
      <c r="G73" s="59">
        <v>547</v>
      </c>
      <c r="H73" s="59">
        <v>538</v>
      </c>
      <c r="I73" s="59">
        <v>16</v>
      </c>
      <c r="J73" s="59">
        <v>-7</v>
      </c>
      <c r="K73" s="59">
        <v>-9</v>
      </c>
      <c r="L73" s="59">
        <v>-11</v>
      </c>
    </row>
    <row r="74" spans="1:12" ht="21" customHeight="1">
      <c r="A74" s="85" t="s">
        <v>177</v>
      </c>
      <c r="B74" s="35" t="s">
        <v>167</v>
      </c>
      <c r="C74" s="54" t="s">
        <v>192</v>
      </c>
      <c r="D74" s="44" t="s">
        <v>24</v>
      </c>
      <c r="E74" s="62">
        <v>8</v>
      </c>
      <c r="F74" s="44">
        <v>7</v>
      </c>
      <c r="G74" s="59">
        <v>513</v>
      </c>
      <c r="H74" s="59">
        <v>510</v>
      </c>
      <c r="I74" s="59">
        <v>-12</v>
      </c>
      <c r="J74" s="59">
        <v>-13</v>
      </c>
      <c r="K74" s="59">
        <v>-18</v>
      </c>
      <c r="L74" s="59">
        <v>-24</v>
      </c>
    </row>
    <row r="75" spans="1:12" ht="28.8" customHeight="1">
      <c r="A75" s="85"/>
      <c r="B75" s="35" t="s">
        <v>130</v>
      </c>
      <c r="C75" s="54" t="s">
        <v>240</v>
      </c>
      <c r="D75" s="44" t="s">
        <v>24</v>
      </c>
      <c r="E75" s="62">
        <v>4</v>
      </c>
      <c r="F75" s="44">
        <v>7</v>
      </c>
      <c r="G75" s="59">
        <v>522</v>
      </c>
      <c r="H75" s="59">
        <v>513</v>
      </c>
      <c r="I75" s="59">
        <v>-9</v>
      </c>
      <c r="J75" s="59">
        <v>-15</v>
      </c>
      <c r="K75" s="59">
        <v>-17</v>
      </c>
      <c r="L75" s="59">
        <v>-27</v>
      </c>
    </row>
    <row r="76" spans="1:12" ht="28.8" customHeight="1">
      <c r="A76" s="85"/>
      <c r="B76" s="35" t="s">
        <v>138</v>
      </c>
      <c r="C76" s="54" t="s">
        <v>243</v>
      </c>
      <c r="D76" s="44" t="s">
        <v>24</v>
      </c>
      <c r="E76" s="62">
        <v>38</v>
      </c>
      <c r="F76" s="44">
        <v>36</v>
      </c>
      <c r="G76" s="59">
        <v>524</v>
      </c>
      <c r="H76" s="59">
        <v>508</v>
      </c>
      <c r="I76" s="59">
        <v>-14</v>
      </c>
      <c r="J76" s="59">
        <v>-17</v>
      </c>
      <c r="K76" s="59">
        <v>-19</v>
      </c>
      <c r="L76" s="59">
        <v>-27</v>
      </c>
    </row>
    <row r="77" spans="1:12" ht="28.8" customHeight="1">
      <c r="A77" s="85"/>
      <c r="B77" s="35" t="s">
        <v>139</v>
      </c>
      <c r="C77" s="54" t="s">
        <v>244</v>
      </c>
      <c r="D77" s="44" t="s">
        <v>24</v>
      </c>
      <c r="E77" s="62">
        <v>55</v>
      </c>
      <c r="F77" s="44">
        <v>70</v>
      </c>
      <c r="G77" s="59">
        <v>519</v>
      </c>
      <c r="H77" s="59">
        <v>505</v>
      </c>
      <c r="I77" s="59">
        <v>-17</v>
      </c>
      <c r="J77" s="59">
        <v>-22</v>
      </c>
      <c r="K77" s="59">
        <v>-28</v>
      </c>
      <c r="L77" s="59">
        <v>-34</v>
      </c>
    </row>
    <row r="78" spans="1:12" ht="21" customHeight="1">
      <c r="A78" s="85"/>
      <c r="B78" s="7" t="s">
        <v>249</v>
      </c>
      <c r="C78" s="54" t="s">
        <v>245</v>
      </c>
      <c r="D78" s="44" t="s">
        <v>24</v>
      </c>
      <c r="E78" s="62">
        <v>59</v>
      </c>
      <c r="F78" s="44">
        <v>74</v>
      </c>
      <c r="G78" s="59">
        <v>526</v>
      </c>
      <c r="H78" s="59">
        <v>508</v>
      </c>
      <c r="I78" s="59">
        <v>-14</v>
      </c>
      <c r="J78" s="59">
        <v>-20</v>
      </c>
      <c r="K78" s="59">
        <v>-28</v>
      </c>
      <c r="L78" s="59">
        <v>-32</v>
      </c>
    </row>
    <row r="79" spans="1:12" ht="28.8" customHeight="1">
      <c r="A79" s="85"/>
      <c r="B79" s="35" t="s">
        <v>140</v>
      </c>
      <c r="C79" s="54" t="s">
        <v>245</v>
      </c>
      <c r="D79" s="44" t="s">
        <v>24</v>
      </c>
      <c r="E79" s="62">
        <v>59</v>
      </c>
      <c r="F79" s="44">
        <v>65</v>
      </c>
      <c r="G79" s="59">
        <v>538</v>
      </c>
      <c r="H79" s="59">
        <v>505</v>
      </c>
      <c r="I79" s="59">
        <v>-17</v>
      </c>
      <c r="J79" s="59">
        <v>-23</v>
      </c>
      <c r="K79" s="59">
        <v>-28</v>
      </c>
      <c r="L79" s="59">
        <v>-32</v>
      </c>
    </row>
  </sheetData>
  <mergeCells count="19">
    <mergeCell ref="A74:A79"/>
    <mergeCell ref="A23:A26"/>
    <mergeCell ref="A27:A32"/>
    <mergeCell ref="A33:A40"/>
    <mergeCell ref="A41:A44"/>
    <mergeCell ref="A49:A50"/>
    <mergeCell ref="A51:A54"/>
    <mergeCell ref="A55:A62"/>
    <mergeCell ref="A63:A65"/>
    <mergeCell ref="A66:A68"/>
    <mergeCell ref="A69:A73"/>
    <mergeCell ref="A19:A22"/>
    <mergeCell ref="A45:A46"/>
    <mergeCell ref="A47:A48"/>
    <mergeCell ref="A1:L1"/>
    <mergeCell ref="A3:A6"/>
    <mergeCell ref="A7:A12"/>
    <mergeCell ref="A13:A15"/>
    <mergeCell ref="A16:A18"/>
  </mergeCells>
  <phoneticPr fontId="1" type="noConversion"/>
  <pageMargins left="0.11811023622047245" right="0.11811023622047245" top="0.55118110236220474" bottom="0.55118110236220474" header="0.31496062992125984" footer="0.31496062992125984"/>
  <pageSetup paperSize="9" scale="8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328A1-07B3-4527-B84C-3AA5FDD64D13}">
  <dimension ref="A1:J80"/>
  <sheetViews>
    <sheetView workbookViewId="0">
      <selection sqref="A1:XFD1"/>
    </sheetView>
  </sheetViews>
  <sheetFormatPr defaultRowHeight="14.4"/>
  <cols>
    <col min="1" max="1" width="13.44140625" customWidth="1"/>
    <col min="2" max="2" width="21" customWidth="1"/>
    <col min="3" max="3" width="9.88671875" customWidth="1"/>
    <col min="4" max="4" width="5" customWidth="1"/>
    <col min="5" max="5" width="8" customWidth="1"/>
    <col min="6" max="6" width="9.33203125" customWidth="1"/>
    <col min="7" max="7" width="11.33203125" customWidth="1"/>
    <col min="8" max="9" width="7.33203125" style="60" customWidth="1"/>
    <col min="10" max="10" width="7.44140625" style="60" customWidth="1"/>
  </cols>
  <sheetData>
    <row r="1" spans="1:10" ht="32.4" customHeight="1">
      <c r="A1" s="101" t="s">
        <v>246</v>
      </c>
      <c r="B1" s="102"/>
      <c r="C1" s="102"/>
      <c r="D1" s="102"/>
      <c r="E1" s="102"/>
      <c r="F1" s="102"/>
      <c r="G1" s="102"/>
      <c r="H1" s="102"/>
      <c r="I1" s="102"/>
      <c r="J1" s="102"/>
    </row>
    <row r="2" spans="1:10" ht="28.8">
      <c r="A2" s="58" t="s">
        <v>172</v>
      </c>
      <c r="B2" s="34" t="s">
        <v>0</v>
      </c>
      <c r="C2" s="55" t="s">
        <v>188</v>
      </c>
      <c r="D2" s="34" t="s">
        <v>1</v>
      </c>
      <c r="E2" s="34" t="s">
        <v>2</v>
      </c>
      <c r="F2" s="34" t="s">
        <v>3</v>
      </c>
      <c r="G2" s="34" t="s">
        <v>4</v>
      </c>
      <c r="H2" s="38" t="s">
        <v>314</v>
      </c>
      <c r="I2" s="38" t="s">
        <v>169</v>
      </c>
      <c r="J2" s="38" t="s">
        <v>170</v>
      </c>
    </row>
    <row r="3" spans="1:10" ht="17.399999999999999" customHeight="1">
      <c r="A3" s="85" t="s">
        <v>173</v>
      </c>
      <c r="B3" s="35" t="s">
        <v>5</v>
      </c>
      <c r="C3" s="54" t="s">
        <v>189</v>
      </c>
      <c r="D3" s="36" t="s">
        <v>6</v>
      </c>
      <c r="E3" s="36">
        <v>13</v>
      </c>
      <c r="F3" s="59" t="s">
        <v>250</v>
      </c>
      <c r="G3" s="59" t="s">
        <v>251</v>
      </c>
      <c r="H3" s="59">
        <v>-2</v>
      </c>
      <c r="I3" s="59">
        <v>-5</v>
      </c>
      <c r="J3" s="59">
        <v>-10</v>
      </c>
    </row>
    <row r="4" spans="1:10" ht="17.399999999999999" customHeight="1">
      <c r="A4" s="85"/>
      <c r="B4" s="35" t="s">
        <v>165</v>
      </c>
      <c r="C4" s="54" t="s">
        <v>189</v>
      </c>
      <c r="D4" s="36" t="s">
        <v>6</v>
      </c>
      <c r="E4" s="36">
        <v>25</v>
      </c>
      <c r="F4" s="59" t="s">
        <v>252</v>
      </c>
      <c r="G4" s="59" t="s">
        <v>251</v>
      </c>
      <c r="H4" s="59">
        <v>-2</v>
      </c>
      <c r="I4" s="59">
        <v>-7</v>
      </c>
      <c r="J4" s="59">
        <v>-8</v>
      </c>
    </row>
    <row r="5" spans="1:10" ht="17.399999999999999" customHeight="1">
      <c r="A5" s="85"/>
      <c r="B5" s="35" t="s">
        <v>8</v>
      </c>
      <c r="C5" s="54" t="s">
        <v>193</v>
      </c>
      <c r="D5" s="36" t="s">
        <v>6</v>
      </c>
      <c r="E5" s="36">
        <v>13</v>
      </c>
      <c r="F5" s="59" t="s">
        <v>253</v>
      </c>
      <c r="G5" s="59" t="s">
        <v>254</v>
      </c>
      <c r="H5" s="59">
        <v>-1</v>
      </c>
      <c r="I5" s="59">
        <v>-6</v>
      </c>
      <c r="J5" s="59">
        <v>-8</v>
      </c>
    </row>
    <row r="6" spans="1:10" ht="17.399999999999999" customHeight="1">
      <c r="A6" s="85"/>
      <c r="B6" s="35" t="s">
        <v>9</v>
      </c>
      <c r="C6" s="54" t="s">
        <v>194</v>
      </c>
      <c r="D6" s="36" t="s">
        <v>6</v>
      </c>
      <c r="E6" s="36">
        <v>12</v>
      </c>
      <c r="F6" s="59" t="s">
        <v>255</v>
      </c>
      <c r="G6" s="59" t="s">
        <v>251</v>
      </c>
      <c r="H6" s="59">
        <v>-2</v>
      </c>
      <c r="I6" s="59">
        <v>-6</v>
      </c>
      <c r="J6" s="59">
        <v>-8</v>
      </c>
    </row>
    <row r="7" spans="1:10" ht="17.399999999999999" customHeight="1">
      <c r="A7" s="85" t="s">
        <v>174</v>
      </c>
      <c r="B7" s="37" t="s">
        <v>191</v>
      </c>
      <c r="C7" s="54" t="s">
        <v>190</v>
      </c>
      <c r="D7" s="25" t="s">
        <v>6</v>
      </c>
      <c r="E7" s="36">
        <v>18</v>
      </c>
      <c r="F7" s="59" t="s">
        <v>256</v>
      </c>
      <c r="G7" s="59" t="s">
        <v>252</v>
      </c>
      <c r="H7" s="59">
        <v>9</v>
      </c>
      <c r="I7" s="59">
        <v>6</v>
      </c>
      <c r="J7" s="59">
        <v>4</v>
      </c>
    </row>
    <row r="8" spans="1:10" ht="17.399999999999999" customHeight="1">
      <c r="A8" s="85"/>
      <c r="B8" s="37" t="s">
        <v>127</v>
      </c>
      <c r="C8" s="54">
        <v>120201</v>
      </c>
      <c r="D8" s="25" t="s">
        <v>6</v>
      </c>
      <c r="E8" s="36">
        <v>5</v>
      </c>
      <c r="F8" s="59" t="s">
        <v>256</v>
      </c>
      <c r="G8" s="59" t="s">
        <v>257</v>
      </c>
      <c r="H8" s="59">
        <v>11</v>
      </c>
      <c r="I8" s="59">
        <v>6</v>
      </c>
      <c r="J8" s="59">
        <v>-8</v>
      </c>
    </row>
    <row r="9" spans="1:10" ht="17.399999999999999" customHeight="1">
      <c r="A9" s="85"/>
      <c r="B9" s="37" t="s">
        <v>128</v>
      </c>
      <c r="C9" s="54">
        <v>120201</v>
      </c>
      <c r="D9" s="25" t="s">
        <v>6</v>
      </c>
      <c r="E9" s="36">
        <v>8</v>
      </c>
      <c r="F9" s="59" t="s">
        <v>258</v>
      </c>
      <c r="G9" s="59" t="s">
        <v>257</v>
      </c>
      <c r="H9" s="59">
        <v>11</v>
      </c>
      <c r="I9" s="59">
        <v>7</v>
      </c>
      <c r="J9" s="59">
        <v>0</v>
      </c>
    </row>
    <row r="10" spans="1:10" ht="17.399999999999999" customHeight="1">
      <c r="A10" s="85"/>
      <c r="B10" s="38" t="s">
        <v>12</v>
      </c>
      <c r="C10" s="54" t="s">
        <v>195</v>
      </c>
      <c r="D10" s="36" t="s">
        <v>6</v>
      </c>
      <c r="E10" s="36">
        <v>10</v>
      </c>
      <c r="F10" s="59" t="s">
        <v>255</v>
      </c>
      <c r="G10" s="59" t="s">
        <v>254</v>
      </c>
      <c r="H10" s="59">
        <v>-1</v>
      </c>
      <c r="I10" s="59">
        <v>-3</v>
      </c>
      <c r="J10" s="59">
        <v>-7</v>
      </c>
    </row>
    <row r="11" spans="1:10" ht="17.399999999999999" customHeight="1">
      <c r="A11" s="85"/>
      <c r="B11" s="38" t="s">
        <v>13</v>
      </c>
      <c r="C11" s="54" t="s">
        <v>196</v>
      </c>
      <c r="D11" s="36" t="s">
        <v>6</v>
      </c>
      <c r="E11" s="36">
        <v>8</v>
      </c>
      <c r="F11" s="59" t="s">
        <v>259</v>
      </c>
      <c r="G11" s="59" t="s">
        <v>251</v>
      </c>
      <c r="H11" s="59">
        <v>-2</v>
      </c>
      <c r="I11" s="59">
        <v>-5</v>
      </c>
      <c r="J11" s="59">
        <v>-9</v>
      </c>
    </row>
    <row r="12" spans="1:10" ht="17.399999999999999" customHeight="1">
      <c r="A12" s="85"/>
      <c r="B12" s="38" t="s">
        <v>14</v>
      </c>
      <c r="C12" s="54" t="s">
        <v>197</v>
      </c>
      <c r="D12" s="36" t="s">
        <v>6</v>
      </c>
      <c r="E12" s="36">
        <v>8</v>
      </c>
      <c r="F12" s="59" t="s">
        <v>255</v>
      </c>
      <c r="G12" s="59" t="s">
        <v>260</v>
      </c>
      <c r="H12" s="59">
        <v>1</v>
      </c>
      <c r="I12" s="59">
        <v>-1</v>
      </c>
      <c r="J12" s="59">
        <v>-5</v>
      </c>
    </row>
    <row r="13" spans="1:10" ht="17.399999999999999" customHeight="1">
      <c r="A13" s="85" t="s">
        <v>176</v>
      </c>
      <c r="B13" s="38" t="s">
        <v>18</v>
      </c>
      <c r="C13" s="54" t="s">
        <v>199</v>
      </c>
      <c r="D13" s="36" t="s">
        <v>6</v>
      </c>
      <c r="E13" s="36">
        <v>9</v>
      </c>
      <c r="F13" s="59" t="s">
        <v>261</v>
      </c>
      <c r="G13" s="59" t="s">
        <v>259</v>
      </c>
      <c r="H13" s="59">
        <v>0</v>
      </c>
      <c r="I13" s="59">
        <v>-3</v>
      </c>
      <c r="J13" s="59">
        <v>-6</v>
      </c>
    </row>
    <row r="14" spans="1:10" ht="17.399999999999999" customHeight="1">
      <c r="A14" s="85"/>
      <c r="B14" s="38" t="s">
        <v>143</v>
      </c>
      <c r="C14" s="54" t="s">
        <v>200</v>
      </c>
      <c r="D14" s="36" t="s">
        <v>6</v>
      </c>
      <c r="E14" s="36">
        <v>22</v>
      </c>
      <c r="F14" s="59" t="s">
        <v>260</v>
      </c>
      <c r="G14" s="59" t="s">
        <v>251</v>
      </c>
      <c r="H14" s="59">
        <v>-2</v>
      </c>
      <c r="I14" s="59">
        <v>-7</v>
      </c>
      <c r="J14" s="59">
        <v>-10</v>
      </c>
    </row>
    <row r="15" spans="1:10" ht="17.399999999999999" customHeight="1">
      <c r="A15" s="85"/>
      <c r="B15" s="38" t="s">
        <v>20</v>
      </c>
      <c r="C15" s="54" t="s">
        <v>201</v>
      </c>
      <c r="D15" s="36" t="s">
        <v>6</v>
      </c>
      <c r="E15" s="36">
        <v>22</v>
      </c>
      <c r="F15" s="59" t="s">
        <v>262</v>
      </c>
      <c r="G15" s="59" t="s">
        <v>251</v>
      </c>
      <c r="H15" s="59">
        <v>-2</v>
      </c>
      <c r="I15" s="59">
        <v>-7</v>
      </c>
      <c r="J15" s="59">
        <v>-10</v>
      </c>
    </row>
    <row r="16" spans="1:10" ht="28.8">
      <c r="A16" s="85" t="s">
        <v>177</v>
      </c>
      <c r="B16" s="35" t="s">
        <v>129</v>
      </c>
      <c r="C16" s="54" t="s">
        <v>192</v>
      </c>
      <c r="D16" s="36" t="s">
        <v>16</v>
      </c>
      <c r="E16" s="36">
        <v>28</v>
      </c>
      <c r="F16" s="59" t="s">
        <v>263</v>
      </c>
      <c r="G16" s="59" t="s">
        <v>264</v>
      </c>
      <c r="H16" s="59">
        <v>-16</v>
      </c>
      <c r="I16" s="59">
        <v>-24</v>
      </c>
      <c r="J16" s="59">
        <v>-23</v>
      </c>
    </row>
    <row r="17" spans="1:10" ht="28.8">
      <c r="A17" s="85"/>
      <c r="B17" s="35" t="s">
        <v>130</v>
      </c>
      <c r="C17" s="54">
        <v>120201</v>
      </c>
      <c r="D17" s="36" t="s">
        <v>16</v>
      </c>
      <c r="E17" s="36">
        <v>23</v>
      </c>
      <c r="F17" s="59" t="s">
        <v>265</v>
      </c>
      <c r="G17" s="59" t="s">
        <v>266</v>
      </c>
      <c r="H17" s="59">
        <v>-17</v>
      </c>
      <c r="I17" s="59">
        <v>-25</v>
      </c>
      <c r="J17" s="59">
        <v>-26</v>
      </c>
    </row>
    <row r="18" spans="1:10" ht="28.8">
      <c r="A18" s="85"/>
      <c r="B18" s="35" t="s">
        <v>168</v>
      </c>
      <c r="C18" s="54">
        <v>120203</v>
      </c>
      <c r="D18" s="36" t="s">
        <v>16</v>
      </c>
      <c r="E18" s="36">
        <v>98</v>
      </c>
      <c r="F18" s="59" t="s">
        <v>254</v>
      </c>
      <c r="G18" s="59" t="s">
        <v>264</v>
      </c>
      <c r="H18" s="59">
        <v>-16</v>
      </c>
      <c r="I18" s="59">
        <v>-24</v>
      </c>
      <c r="J18" s="59">
        <v>-28</v>
      </c>
    </row>
    <row r="19" spans="1:10" ht="17.399999999999999" customHeight="1">
      <c r="A19" s="85" t="s">
        <v>178</v>
      </c>
      <c r="B19" s="40" t="s">
        <v>103</v>
      </c>
      <c r="C19" s="54" t="s">
        <v>202</v>
      </c>
      <c r="D19" s="41" t="s">
        <v>24</v>
      </c>
      <c r="E19" s="46">
        <v>25</v>
      </c>
      <c r="F19" s="59" t="s">
        <v>266</v>
      </c>
      <c r="G19" s="59" t="s">
        <v>267</v>
      </c>
      <c r="H19" s="59">
        <v>15</v>
      </c>
      <c r="I19" s="59">
        <v>8</v>
      </c>
      <c r="J19" s="59">
        <v>2</v>
      </c>
    </row>
    <row r="20" spans="1:10" ht="17.399999999999999" customHeight="1">
      <c r="A20" s="85"/>
      <c r="B20" s="42" t="s">
        <v>105</v>
      </c>
      <c r="C20" s="54" t="s">
        <v>203</v>
      </c>
      <c r="D20" s="43" t="s">
        <v>24</v>
      </c>
      <c r="E20" s="46">
        <v>140</v>
      </c>
      <c r="F20" s="59" t="s">
        <v>259</v>
      </c>
      <c r="G20" s="59" t="s">
        <v>268</v>
      </c>
      <c r="H20" s="59">
        <v>12</v>
      </c>
      <c r="I20" s="59">
        <v>7</v>
      </c>
      <c r="J20" s="59">
        <v>2</v>
      </c>
    </row>
    <row r="21" spans="1:10" ht="17.399999999999999" customHeight="1">
      <c r="A21" s="85"/>
      <c r="B21" s="42" t="s">
        <v>106</v>
      </c>
      <c r="C21" s="54" t="s">
        <v>204</v>
      </c>
      <c r="D21" s="43" t="s">
        <v>24</v>
      </c>
      <c r="E21" s="46">
        <v>55</v>
      </c>
      <c r="F21" s="59" t="s">
        <v>269</v>
      </c>
      <c r="G21" s="59" t="s">
        <v>270</v>
      </c>
      <c r="H21" s="59">
        <v>13</v>
      </c>
      <c r="I21" s="59">
        <v>7</v>
      </c>
      <c r="J21" s="59">
        <v>2</v>
      </c>
    </row>
    <row r="22" spans="1:10" ht="17.399999999999999" customHeight="1">
      <c r="A22" s="85"/>
      <c r="B22" s="42" t="s">
        <v>107</v>
      </c>
      <c r="C22" s="54" t="s">
        <v>205</v>
      </c>
      <c r="D22" s="43" t="s">
        <v>24</v>
      </c>
      <c r="E22" s="46">
        <v>29</v>
      </c>
      <c r="F22" s="59" t="s">
        <v>271</v>
      </c>
      <c r="G22" s="59" t="s">
        <v>268</v>
      </c>
      <c r="H22" s="59">
        <v>12</v>
      </c>
      <c r="I22" s="59">
        <v>7</v>
      </c>
      <c r="J22" s="59">
        <v>2</v>
      </c>
    </row>
    <row r="23" spans="1:10" ht="17.399999999999999" customHeight="1">
      <c r="A23" s="85" t="s">
        <v>179</v>
      </c>
      <c r="B23" s="35" t="s">
        <v>25</v>
      </c>
      <c r="C23" s="54" t="s">
        <v>206</v>
      </c>
      <c r="D23" s="44" t="s">
        <v>24</v>
      </c>
      <c r="E23" s="46">
        <v>72</v>
      </c>
      <c r="F23" s="59" t="s">
        <v>272</v>
      </c>
      <c r="G23" s="59" t="s">
        <v>273</v>
      </c>
      <c r="H23" s="59">
        <v>-7</v>
      </c>
      <c r="I23" s="59">
        <v>-9</v>
      </c>
      <c r="J23" s="59">
        <v>-13</v>
      </c>
    </row>
    <row r="24" spans="1:10" ht="17.399999999999999" customHeight="1">
      <c r="A24" s="85"/>
      <c r="B24" s="45" t="s">
        <v>26</v>
      </c>
      <c r="C24" s="54" t="s">
        <v>207</v>
      </c>
      <c r="D24" s="46" t="s">
        <v>24</v>
      </c>
      <c r="E24" s="46">
        <v>63</v>
      </c>
      <c r="F24" s="59" t="s">
        <v>264</v>
      </c>
      <c r="G24" s="59" t="s">
        <v>268</v>
      </c>
      <c r="H24" s="59">
        <v>12</v>
      </c>
      <c r="I24" s="59">
        <v>7</v>
      </c>
      <c r="J24" s="59">
        <v>-13</v>
      </c>
    </row>
    <row r="25" spans="1:10" ht="17.399999999999999" customHeight="1">
      <c r="A25" s="85"/>
      <c r="B25" s="42" t="s">
        <v>65</v>
      </c>
      <c r="C25" s="54" t="s">
        <v>208</v>
      </c>
      <c r="D25" s="46" t="s">
        <v>24</v>
      </c>
      <c r="E25" s="46">
        <v>33</v>
      </c>
      <c r="F25" s="59" t="s">
        <v>264</v>
      </c>
      <c r="G25" s="59" t="s">
        <v>274</v>
      </c>
      <c r="H25" s="59">
        <v>16</v>
      </c>
      <c r="I25" s="59">
        <v>9</v>
      </c>
      <c r="J25" s="59">
        <v>3</v>
      </c>
    </row>
    <row r="26" spans="1:10" ht="17.399999999999999" customHeight="1">
      <c r="A26" s="85"/>
      <c r="B26" s="47" t="s">
        <v>27</v>
      </c>
      <c r="C26" s="54" t="s">
        <v>209</v>
      </c>
      <c r="D26" s="44" t="s">
        <v>24</v>
      </c>
      <c r="E26" s="46">
        <v>45</v>
      </c>
      <c r="F26" s="59" t="s">
        <v>275</v>
      </c>
      <c r="G26" s="59" t="s">
        <v>273</v>
      </c>
      <c r="H26" s="59">
        <v>-7</v>
      </c>
      <c r="I26" s="59">
        <v>-9</v>
      </c>
      <c r="J26" s="59">
        <v>-13</v>
      </c>
    </row>
    <row r="27" spans="1:10" ht="28.8">
      <c r="A27" s="85" t="s">
        <v>181</v>
      </c>
      <c r="B27" s="42" t="s">
        <v>56</v>
      </c>
      <c r="C27" s="54" t="s">
        <v>210</v>
      </c>
      <c r="D27" s="46" t="s">
        <v>24</v>
      </c>
      <c r="E27" s="46">
        <v>58</v>
      </c>
      <c r="F27" s="59" t="s">
        <v>276</v>
      </c>
      <c r="G27" s="59" t="s">
        <v>277</v>
      </c>
      <c r="H27" s="59">
        <v>17</v>
      </c>
      <c r="I27" s="59">
        <v>11</v>
      </c>
      <c r="J27" s="59">
        <v>6</v>
      </c>
    </row>
    <row r="28" spans="1:10" ht="17.399999999999999" customHeight="1">
      <c r="A28" s="85"/>
      <c r="B28" s="42" t="s">
        <v>96</v>
      </c>
      <c r="C28" s="54" t="s">
        <v>211</v>
      </c>
      <c r="D28" s="46" t="s">
        <v>24</v>
      </c>
      <c r="E28" s="46">
        <v>35</v>
      </c>
      <c r="F28" s="59" t="s">
        <v>263</v>
      </c>
      <c r="G28" s="59" t="s">
        <v>278</v>
      </c>
      <c r="H28" s="59">
        <v>18</v>
      </c>
      <c r="I28" s="59">
        <v>13</v>
      </c>
      <c r="J28" s="59">
        <v>7</v>
      </c>
    </row>
    <row r="29" spans="1:10" ht="17.399999999999999" customHeight="1">
      <c r="A29" s="85"/>
      <c r="B29" s="42" t="s">
        <v>57</v>
      </c>
      <c r="C29" s="54" t="s">
        <v>212</v>
      </c>
      <c r="D29" s="46" t="s">
        <v>24</v>
      </c>
      <c r="E29" s="46">
        <v>130</v>
      </c>
      <c r="F29" s="59" t="s">
        <v>279</v>
      </c>
      <c r="G29" s="59" t="s">
        <v>268</v>
      </c>
      <c r="H29" s="59">
        <v>12</v>
      </c>
      <c r="I29" s="59">
        <v>7</v>
      </c>
      <c r="J29" s="59">
        <v>2</v>
      </c>
    </row>
    <row r="30" spans="1:10" ht="17.399999999999999" customHeight="1">
      <c r="A30" s="85"/>
      <c r="B30" s="42" t="s">
        <v>58</v>
      </c>
      <c r="C30" s="54" t="s">
        <v>213</v>
      </c>
      <c r="D30" s="46" t="s">
        <v>24</v>
      </c>
      <c r="E30" s="46">
        <v>52</v>
      </c>
      <c r="F30" s="59" t="s">
        <v>280</v>
      </c>
      <c r="G30" s="59" t="s">
        <v>268</v>
      </c>
      <c r="H30" s="59">
        <v>12</v>
      </c>
      <c r="I30" s="59">
        <v>7</v>
      </c>
      <c r="J30" s="59">
        <v>3</v>
      </c>
    </row>
    <row r="31" spans="1:10" ht="17.399999999999999" customHeight="1">
      <c r="A31" s="85"/>
      <c r="B31" s="42" t="s">
        <v>28</v>
      </c>
      <c r="C31" s="54" t="s">
        <v>214</v>
      </c>
      <c r="D31" s="46" t="s">
        <v>24</v>
      </c>
      <c r="E31" s="46">
        <v>20</v>
      </c>
      <c r="F31" s="59" t="s">
        <v>281</v>
      </c>
      <c r="G31" s="59" t="s">
        <v>270</v>
      </c>
      <c r="H31" s="59">
        <v>13</v>
      </c>
      <c r="I31" s="59">
        <v>8</v>
      </c>
      <c r="J31" s="59">
        <v>-12</v>
      </c>
    </row>
    <row r="32" spans="1:10" ht="17.399999999999999" customHeight="1">
      <c r="A32" s="85"/>
      <c r="B32" s="51" t="s">
        <v>180</v>
      </c>
      <c r="C32" s="54" t="s">
        <v>215</v>
      </c>
      <c r="D32" s="44" t="s">
        <v>24</v>
      </c>
      <c r="E32" s="46">
        <v>41</v>
      </c>
      <c r="F32" s="59" t="s">
        <v>282</v>
      </c>
      <c r="G32" s="59" t="s">
        <v>283</v>
      </c>
      <c r="H32" s="59">
        <v>-5</v>
      </c>
      <c r="I32" s="59">
        <v>-7</v>
      </c>
      <c r="J32" s="59">
        <v>0</v>
      </c>
    </row>
    <row r="33" spans="1:10" ht="17.399999999999999" customHeight="1">
      <c r="A33" s="85" t="s">
        <v>182</v>
      </c>
      <c r="B33" s="42" t="s">
        <v>66</v>
      </c>
      <c r="C33" s="54" t="s">
        <v>216</v>
      </c>
      <c r="D33" s="46" t="s">
        <v>24</v>
      </c>
      <c r="E33" s="46">
        <v>93</v>
      </c>
      <c r="F33" s="59" t="s">
        <v>265</v>
      </c>
      <c r="G33" s="59" t="s">
        <v>277</v>
      </c>
      <c r="H33" s="59">
        <v>17</v>
      </c>
      <c r="I33" s="59">
        <v>10</v>
      </c>
      <c r="J33" s="59">
        <v>6</v>
      </c>
    </row>
    <row r="34" spans="1:10" ht="17.399999999999999" customHeight="1">
      <c r="A34" s="85"/>
      <c r="B34" s="42" t="s">
        <v>97</v>
      </c>
      <c r="C34" s="54" t="s">
        <v>217</v>
      </c>
      <c r="D34" s="46" t="s">
        <v>24</v>
      </c>
      <c r="E34" s="46">
        <v>58</v>
      </c>
      <c r="F34" s="59" t="s">
        <v>284</v>
      </c>
      <c r="G34" s="59" t="s">
        <v>274</v>
      </c>
      <c r="H34" s="59">
        <v>16</v>
      </c>
      <c r="I34" s="59">
        <v>10</v>
      </c>
      <c r="J34" s="59">
        <v>6</v>
      </c>
    </row>
    <row r="35" spans="1:10" ht="17.399999999999999" customHeight="1">
      <c r="A35" s="85"/>
      <c r="B35" s="35" t="s">
        <v>29</v>
      </c>
      <c r="C35" s="54" t="s">
        <v>218</v>
      </c>
      <c r="D35" s="44" t="s">
        <v>24</v>
      </c>
      <c r="E35" s="46">
        <v>50</v>
      </c>
      <c r="F35" s="59" t="s">
        <v>285</v>
      </c>
      <c r="G35" s="59" t="s">
        <v>286</v>
      </c>
      <c r="H35" s="59">
        <v>-3</v>
      </c>
      <c r="I35" s="59">
        <v>-5</v>
      </c>
      <c r="J35" s="59">
        <v>-7</v>
      </c>
    </row>
    <row r="36" spans="1:10" ht="17.399999999999999" customHeight="1">
      <c r="A36" s="85"/>
      <c r="B36" s="42" t="s">
        <v>67</v>
      </c>
      <c r="C36" s="54" t="s">
        <v>219</v>
      </c>
      <c r="D36" s="46" t="s">
        <v>24</v>
      </c>
      <c r="E36" s="46">
        <v>51</v>
      </c>
      <c r="F36" s="59" t="s">
        <v>287</v>
      </c>
      <c r="G36" s="59" t="s">
        <v>277</v>
      </c>
      <c r="H36" s="59">
        <v>17</v>
      </c>
      <c r="I36" s="59">
        <v>10</v>
      </c>
      <c r="J36" s="59">
        <v>5</v>
      </c>
    </row>
    <row r="37" spans="1:10" ht="17.399999999999999" customHeight="1">
      <c r="A37" s="85"/>
      <c r="B37" s="42" t="s">
        <v>30</v>
      </c>
      <c r="C37" s="54" t="s">
        <v>220</v>
      </c>
      <c r="D37" s="46" t="s">
        <v>24</v>
      </c>
      <c r="E37" s="46">
        <v>30</v>
      </c>
      <c r="F37" s="59" t="s">
        <v>288</v>
      </c>
      <c r="G37" s="59" t="s">
        <v>289</v>
      </c>
      <c r="H37" s="59">
        <v>21</v>
      </c>
      <c r="I37" s="59">
        <v>13</v>
      </c>
      <c r="J37" s="59">
        <v>-5</v>
      </c>
    </row>
    <row r="38" spans="1:10" ht="17.399999999999999" customHeight="1">
      <c r="A38" s="85"/>
      <c r="B38" s="35" t="s">
        <v>31</v>
      </c>
      <c r="C38" s="54" t="s">
        <v>221</v>
      </c>
      <c r="D38" s="44" t="s">
        <v>24</v>
      </c>
      <c r="E38" s="46">
        <v>68</v>
      </c>
      <c r="F38" s="59" t="s">
        <v>290</v>
      </c>
      <c r="G38" s="59" t="s">
        <v>291</v>
      </c>
      <c r="H38" s="59">
        <v>-6</v>
      </c>
      <c r="I38" s="59">
        <v>-7</v>
      </c>
      <c r="J38" s="59">
        <v>-11</v>
      </c>
    </row>
    <row r="39" spans="1:10" ht="28.8">
      <c r="A39" s="85"/>
      <c r="B39" s="35" t="s">
        <v>131</v>
      </c>
      <c r="C39" s="54" t="s">
        <v>235</v>
      </c>
      <c r="D39" s="44" t="s">
        <v>24</v>
      </c>
      <c r="E39" s="46">
        <v>28</v>
      </c>
      <c r="F39" s="59" t="s">
        <v>292</v>
      </c>
      <c r="G39" s="59" t="s">
        <v>273</v>
      </c>
      <c r="H39" s="59">
        <v>-7</v>
      </c>
      <c r="I39" s="59">
        <v>-9</v>
      </c>
      <c r="J39" s="59">
        <v>-12</v>
      </c>
    </row>
    <row r="40" spans="1:10" ht="17.399999999999999" customHeight="1">
      <c r="A40" s="85"/>
      <c r="B40" s="35" t="s">
        <v>33</v>
      </c>
      <c r="C40" s="54" t="s">
        <v>222</v>
      </c>
      <c r="D40" s="44" t="s">
        <v>24</v>
      </c>
      <c r="E40" s="46">
        <v>43</v>
      </c>
      <c r="F40" s="59" t="s">
        <v>268</v>
      </c>
      <c r="G40" s="59" t="s">
        <v>275</v>
      </c>
      <c r="H40" s="59">
        <v>-1</v>
      </c>
      <c r="I40" s="59">
        <v>-3</v>
      </c>
      <c r="J40" s="59">
        <v>-5</v>
      </c>
    </row>
    <row r="41" spans="1:10" ht="17.399999999999999" customHeight="1">
      <c r="A41" s="85" t="s">
        <v>173</v>
      </c>
      <c r="B41" s="35" t="s">
        <v>124</v>
      </c>
      <c r="C41" s="54" t="s">
        <v>192</v>
      </c>
      <c r="D41" s="44" t="s">
        <v>24</v>
      </c>
      <c r="E41" s="46">
        <v>7</v>
      </c>
      <c r="F41" s="59" t="s">
        <v>286</v>
      </c>
      <c r="G41" s="59" t="s">
        <v>291</v>
      </c>
      <c r="H41" s="59">
        <v>-6</v>
      </c>
      <c r="I41" s="59">
        <v>-6</v>
      </c>
      <c r="J41" s="59">
        <v>-11</v>
      </c>
    </row>
    <row r="42" spans="1:10" ht="17.399999999999999" customHeight="1">
      <c r="A42" s="85"/>
      <c r="B42" s="35" t="s">
        <v>123</v>
      </c>
      <c r="C42" s="54" t="s">
        <v>192</v>
      </c>
      <c r="D42" s="44" t="s">
        <v>24</v>
      </c>
      <c r="E42" s="46">
        <v>15</v>
      </c>
      <c r="F42" s="59" t="s">
        <v>293</v>
      </c>
      <c r="G42" s="59" t="s">
        <v>286</v>
      </c>
      <c r="H42" s="59">
        <v>-3</v>
      </c>
      <c r="I42" s="59">
        <v>-4</v>
      </c>
      <c r="J42" s="59">
        <v>-5</v>
      </c>
    </row>
    <row r="43" spans="1:10" ht="17.399999999999999" customHeight="1">
      <c r="A43" s="85"/>
      <c r="B43" s="35" t="s">
        <v>8</v>
      </c>
      <c r="C43" s="54" t="s">
        <v>193</v>
      </c>
      <c r="D43" s="44" t="s">
        <v>24</v>
      </c>
      <c r="E43" s="46">
        <v>7</v>
      </c>
      <c r="F43" s="59" t="s">
        <v>293</v>
      </c>
      <c r="G43" s="59" t="s">
        <v>283</v>
      </c>
      <c r="H43" s="59">
        <v>-5</v>
      </c>
      <c r="I43" s="59">
        <v>-5</v>
      </c>
      <c r="J43" s="59">
        <v>-7</v>
      </c>
    </row>
    <row r="44" spans="1:10" ht="17.399999999999999" customHeight="1">
      <c r="A44" s="85"/>
      <c r="B44" s="35" t="s">
        <v>9</v>
      </c>
      <c r="C44" s="54" t="s">
        <v>194</v>
      </c>
      <c r="D44" s="44" t="s">
        <v>24</v>
      </c>
      <c r="E44" s="46">
        <v>6</v>
      </c>
      <c r="F44" s="59" t="s">
        <v>294</v>
      </c>
      <c r="G44" s="59" t="s">
        <v>283</v>
      </c>
      <c r="H44" s="59">
        <v>-5</v>
      </c>
      <c r="I44" s="59">
        <v>-6</v>
      </c>
      <c r="J44" s="59">
        <v>-7</v>
      </c>
    </row>
    <row r="45" spans="1:10" ht="17.399999999999999" customHeight="1">
      <c r="A45" s="85" t="s">
        <v>184</v>
      </c>
      <c r="B45" s="42" t="s">
        <v>68</v>
      </c>
      <c r="C45" s="54" t="s">
        <v>223</v>
      </c>
      <c r="D45" s="46" t="s">
        <v>24</v>
      </c>
      <c r="E45" s="46">
        <v>94</v>
      </c>
      <c r="F45" s="59" t="s">
        <v>295</v>
      </c>
      <c r="G45" s="59" t="s">
        <v>267</v>
      </c>
      <c r="H45" s="59">
        <v>15</v>
      </c>
      <c r="I45" s="59">
        <v>14</v>
      </c>
      <c r="J45" s="59">
        <v>7</v>
      </c>
    </row>
    <row r="46" spans="1:10" ht="17.399999999999999" customHeight="1">
      <c r="A46" s="85"/>
      <c r="B46" s="42" t="s">
        <v>69</v>
      </c>
      <c r="C46" s="54" t="s">
        <v>224</v>
      </c>
      <c r="D46" s="46" t="s">
        <v>24</v>
      </c>
      <c r="E46" s="46">
        <v>28</v>
      </c>
      <c r="F46" s="59" t="s">
        <v>296</v>
      </c>
      <c r="G46" s="59" t="s">
        <v>281</v>
      </c>
      <c r="H46" s="59">
        <v>20</v>
      </c>
      <c r="I46" s="59">
        <v>18</v>
      </c>
      <c r="J46" s="59">
        <v>9</v>
      </c>
    </row>
    <row r="47" spans="1:10" ht="28.8">
      <c r="A47" s="85"/>
      <c r="B47" s="42" t="s">
        <v>152</v>
      </c>
      <c r="C47" s="54" t="s">
        <v>237</v>
      </c>
      <c r="D47" s="46" t="s">
        <v>24</v>
      </c>
      <c r="E47" s="46">
        <v>187</v>
      </c>
      <c r="F47" s="59" t="s">
        <v>251</v>
      </c>
      <c r="G47" s="59" t="s">
        <v>268</v>
      </c>
      <c r="H47" s="59">
        <v>12</v>
      </c>
      <c r="I47" s="59">
        <v>10</v>
      </c>
      <c r="J47" s="59">
        <v>8</v>
      </c>
    </row>
    <row r="48" spans="1:10" ht="17.399999999999999" customHeight="1">
      <c r="A48" s="85" t="s">
        <v>185</v>
      </c>
      <c r="B48" s="35" t="s">
        <v>153</v>
      </c>
      <c r="C48" s="54" t="s">
        <v>225</v>
      </c>
      <c r="D48" s="44" t="s">
        <v>24</v>
      </c>
      <c r="E48" s="46">
        <v>21</v>
      </c>
      <c r="F48" s="59" t="s">
        <v>290</v>
      </c>
      <c r="G48" s="59" t="s">
        <v>297</v>
      </c>
      <c r="H48" s="59">
        <v>-4</v>
      </c>
      <c r="I48" s="59">
        <v>-9</v>
      </c>
      <c r="J48" s="59">
        <v>-10</v>
      </c>
    </row>
    <row r="49" spans="1:10" ht="17.399999999999999" customHeight="1">
      <c r="A49" s="85"/>
      <c r="B49" s="35" t="s">
        <v>154</v>
      </c>
      <c r="C49" s="54" t="s">
        <v>226</v>
      </c>
      <c r="D49" s="44" t="s">
        <v>24</v>
      </c>
      <c r="E49" s="46">
        <v>24</v>
      </c>
      <c r="F49" s="59" t="s">
        <v>285</v>
      </c>
      <c r="G49" s="59" t="s">
        <v>283</v>
      </c>
      <c r="H49" s="59">
        <v>-5</v>
      </c>
      <c r="I49" s="59">
        <v>-7</v>
      </c>
      <c r="J49" s="59">
        <v>0</v>
      </c>
    </row>
    <row r="50" spans="1:10" ht="17.399999999999999" customHeight="1">
      <c r="A50" s="85" t="s">
        <v>186</v>
      </c>
      <c r="B50" s="42" t="s">
        <v>98</v>
      </c>
      <c r="C50" s="54" t="s">
        <v>227</v>
      </c>
      <c r="D50" s="46" t="s">
        <v>24</v>
      </c>
      <c r="E50" s="46">
        <v>78</v>
      </c>
      <c r="F50" s="59" t="s">
        <v>255</v>
      </c>
      <c r="G50" s="59" t="s">
        <v>274</v>
      </c>
      <c r="H50" s="59">
        <v>16</v>
      </c>
      <c r="I50" s="59">
        <v>12</v>
      </c>
      <c r="J50" s="59">
        <v>7</v>
      </c>
    </row>
    <row r="51" spans="1:10" ht="17.399999999999999" customHeight="1">
      <c r="A51" s="85"/>
      <c r="B51" s="42" t="s">
        <v>36</v>
      </c>
      <c r="C51" s="54" t="s">
        <v>228</v>
      </c>
      <c r="D51" s="46" t="s">
        <v>24</v>
      </c>
      <c r="E51" s="46">
        <v>29</v>
      </c>
      <c r="F51" s="59" t="s">
        <v>298</v>
      </c>
      <c r="G51" s="59" t="s">
        <v>267</v>
      </c>
      <c r="H51" s="59">
        <v>15</v>
      </c>
      <c r="I51" s="59">
        <v>9</v>
      </c>
      <c r="J51" s="59">
        <v>-9</v>
      </c>
    </row>
    <row r="52" spans="1:10" ht="17.399999999999999" customHeight="1">
      <c r="A52" s="85"/>
      <c r="B52" s="42" t="s">
        <v>99</v>
      </c>
      <c r="C52" s="54" t="s">
        <v>229</v>
      </c>
      <c r="D52" s="46" t="s">
        <v>24</v>
      </c>
      <c r="E52" s="46">
        <v>28</v>
      </c>
      <c r="F52" s="59" t="s">
        <v>269</v>
      </c>
      <c r="G52" s="59" t="s">
        <v>274</v>
      </c>
      <c r="H52" s="59">
        <v>16</v>
      </c>
      <c r="I52" s="59">
        <v>10</v>
      </c>
      <c r="J52" s="59">
        <v>5</v>
      </c>
    </row>
    <row r="53" spans="1:10" ht="28.8">
      <c r="A53" s="85"/>
      <c r="B53" s="35" t="s">
        <v>132</v>
      </c>
      <c r="C53" s="54" t="s">
        <v>238</v>
      </c>
      <c r="D53" s="44" t="s">
        <v>24</v>
      </c>
      <c r="E53" s="46">
        <v>48</v>
      </c>
      <c r="F53" s="59" t="s">
        <v>294</v>
      </c>
      <c r="G53" s="59" t="s">
        <v>273</v>
      </c>
      <c r="H53" s="59">
        <v>-7</v>
      </c>
      <c r="I53" s="59">
        <v>-9</v>
      </c>
      <c r="J53" s="59">
        <v>-12</v>
      </c>
    </row>
    <row r="54" spans="1:10" ht="17.399999999999999" customHeight="1">
      <c r="A54" s="85" t="s">
        <v>174</v>
      </c>
      <c r="B54" s="42" t="s">
        <v>126</v>
      </c>
      <c r="C54" s="54" t="s">
        <v>190</v>
      </c>
      <c r="D54" s="46" t="s">
        <v>24</v>
      </c>
      <c r="E54" s="46">
        <v>6</v>
      </c>
      <c r="F54" s="59" t="s">
        <v>264</v>
      </c>
      <c r="G54" s="59" t="s">
        <v>281</v>
      </c>
      <c r="H54" s="59">
        <v>20</v>
      </c>
      <c r="I54" s="59">
        <v>14</v>
      </c>
      <c r="J54" s="59">
        <v>9</v>
      </c>
    </row>
    <row r="55" spans="1:10" ht="17.399999999999999" customHeight="1">
      <c r="A55" s="85"/>
      <c r="B55" s="37" t="s">
        <v>127</v>
      </c>
      <c r="C55" s="54" t="s">
        <v>240</v>
      </c>
      <c r="D55" s="46" t="s">
        <v>24</v>
      </c>
      <c r="E55" s="46">
        <v>6</v>
      </c>
      <c r="F55" s="59" t="s">
        <v>269</v>
      </c>
      <c r="G55" s="59" t="s">
        <v>271</v>
      </c>
      <c r="H55" s="59">
        <v>19</v>
      </c>
      <c r="I55" s="59">
        <v>13</v>
      </c>
      <c r="J55" s="59">
        <v>-2</v>
      </c>
    </row>
    <row r="56" spans="1:10" ht="17.399999999999999" customHeight="1">
      <c r="A56" s="85"/>
      <c r="B56" s="37" t="s">
        <v>128</v>
      </c>
      <c r="C56" s="54" t="s">
        <v>240</v>
      </c>
      <c r="D56" s="46" t="s">
        <v>24</v>
      </c>
      <c r="E56" s="46">
        <v>8</v>
      </c>
      <c r="F56" s="59" t="s">
        <v>281</v>
      </c>
      <c r="G56" s="59" t="s">
        <v>278</v>
      </c>
      <c r="H56" s="59">
        <v>18</v>
      </c>
      <c r="I56" s="59">
        <v>13</v>
      </c>
      <c r="J56" s="59">
        <v>0</v>
      </c>
    </row>
    <row r="57" spans="1:10" ht="17.399999999999999" customHeight="1">
      <c r="A57" s="85"/>
      <c r="B57" s="35" t="s">
        <v>39</v>
      </c>
      <c r="C57" s="54" t="s">
        <v>230</v>
      </c>
      <c r="D57" s="44" t="s">
        <v>24</v>
      </c>
      <c r="E57" s="46">
        <v>22</v>
      </c>
      <c r="F57" s="59" t="s">
        <v>299</v>
      </c>
      <c r="G57" s="59" t="s">
        <v>297</v>
      </c>
      <c r="H57" s="59">
        <v>-4</v>
      </c>
      <c r="I57" s="59">
        <v>-7</v>
      </c>
      <c r="J57" s="59">
        <v>-12</v>
      </c>
    </row>
    <row r="58" spans="1:10" ht="17.399999999999999" customHeight="1">
      <c r="A58" s="85"/>
      <c r="B58" s="35" t="s">
        <v>40</v>
      </c>
      <c r="C58" s="54" t="s">
        <v>195</v>
      </c>
      <c r="D58" s="44" t="s">
        <v>24</v>
      </c>
      <c r="E58" s="46">
        <v>7</v>
      </c>
      <c r="F58" s="59" t="s">
        <v>300</v>
      </c>
      <c r="G58" s="59" t="s">
        <v>286</v>
      </c>
      <c r="H58" s="59">
        <v>-3</v>
      </c>
      <c r="I58" s="59">
        <v>-6</v>
      </c>
      <c r="J58" s="59">
        <v>-8</v>
      </c>
    </row>
    <row r="59" spans="1:10" ht="17.399999999999999" customHeight="1">
      <c r="A59" s="85"/>
      <c r="B59" s="35" t="s">
        <v>41</v>
      </c>
      <c r="C59" s="54" t="s">
        <v>196</v>
      </c>
      <c r="D59" s="44" t="s">
        <v>24</v>
      </c>
      <c r="E59" s="46">
        <v>8</v>
      </c>
      <c r="F59" s="59" t="s">
        <v>300</v>
      </c>
      <c r="G59" s="59" t="s">
        <v>286</v>
      </c>
      <c r="H59" s="59">
        <v>-3</v>
      </c>
      <c r="I59" s="59">
        <v>-6</v>
      </c>
      <c r="J59" s="59">
        <v>-7</v>
      </c>
    </row>
    <row r="60" spans="1:10" ht="17.399999999999999" customHeight="1">
      <c r="A60" s="85"/>
      <c r="B60" s="42" t="s">
        <v>101</v>
      </c>
      <c r="C60" s="54" t="s">
        <v>231</v>
      </c>
      <c r="D60" s="46" t="s">
        <v>24</v>
      </c>
      <c r="E60" s="46">
        <v>34</v>
      </c>
      <c r="F60" s="59" t="s">
        <v>278</v>
      </c>
      <c r="G60" s="59" t="s">
        <v>268</v>
      </c>
      <c r="H60" s="59">
        <v>12</v>
      </c>
      <c r="I60" s="59">
        <v>7</v>
      </c>
      <c r="J60" s="59">
        <v>2</v>
      </c>
    </row>
    <row r="61" spans="1:10" ht="17.399999999999999" customHeight="1">
      <c r="A61" s="85"/>
      <c r="B61" s="35" t="s">
        <v>42</v>
      </c>
      <c r="C61" s="54" t="s">
        <v>197</v>
      </c>
      <c r="D61" s="44" t="s">
        <v>24</v>
      </c>
      <c r="E61" s="46">
        <v>8</v>
      </c>
      <c r="F61" s="59" t="s">
        <v>274</v>
      </c>
      <c r="G61" s="59" t="s">
        <v>299</v>
      </c>
      <c r="H61" s="59">
        <v>3</v>
      </c>
      <c r="I61" s="59">
        <v>1</v>
      </c>
      <c r="J61" s="59">
        <v>-2</v>
      </c>
    </row>
    <row r="62" spans="1:10" ht="17.399999999999999" customHeight="1">
      <c r="A62" s="85" t="s">
        <v>175</v>
      </c>
      <c r="B62" s="42" t="s">
        <v>159</v>
      </c>
      <c r="C62" s="54" t="s">
        <v>232</v>
      </c>
      <c r="D62" s="46" t="s">
        <v>24</v>
      </c>
      <c r="E62" s="46">
        <v>87</v>
      </c>
      <c r="F62" s="59" t="s">
        <v>266</v>
      </c>
      <c r="G62" s="59" t="s">
        <v>301</v>
      </c>
      <c r="H62" s="59">
        <v>14</v>
      </c>
      <c r="I62" s="59">
        <v>8</v>
      </c>
      <c r="J62" s="59">
        <v>2</v>
      </c>
    </row>
    <row r="63" spans="1:10" ht="17.399999999999999" customHeight="1">
      <c r="A63" s="85"/>
      <c r="B63" s="42" t="s">
        <v>160</v>
      </c>
      <c r="C63" s="54" t="s">
        <v>198</v>
      </c>
      <c r="D63" s="46" t="s">
        <v>24</v>
      </c>
      <c r="E63" s="46">
        <v>58</v>
      </c>
      <c r="F63" s="59" t="s">
        <v>281</v>
      </c>
      <c r="G63" s="59" t="s">
        <v>268</v>
      </c>
      <c r="H63" s="59">
        <v>12</v>
      </c>
      <c r="I63" s="59">
        <v>7</v>
      </c>
      <c r="J63" s="59">
        <v>-11</v>
      </c>
    </row>
    <row r="64" spans="1:10" ht="17.399999999999999" customHeight="1">
      <c r="A64" s="85"/>
      <c r="B64" s="35" t="s">
        <v>44</v>
      </c>
      <c r="C64" s="54" t="s">
        <v>233</v>
      </c>
      <c r="D64" s="44" t="s">
        <v>24</v>
      </c>
      <c r="E64" s="46">
        <v>52</v>
      </c>
      <c r="F64" s="59" t="s">
        <v>302</v>
      </c>
      <c r="G64" s="59" t="s">
        <v>273</v>
      </c>
      <c r="H64" s="59">
        <v>-7</v>
      </c>
      <c r="I64" s="59">
        <v>-9</v>
      </c>
      <c r="J64" s="59">
        <v>-12</v>
      </c>
    </row>
    <row r="65" spans="1:10" ht="17.399999999999999" customHeight="1">
      <c r="A65" s="85" t="s">
        <v>176</v>
      </c>
      <c r="B65" s="38" t="s">
        <v>18</v>
      </c>
      <c r="C65" s="54" t="s">
        <v>199</v>
      </c>
      <c r="D65" s="44" t="s">
        <v>24</v>
      </c>
      <c r="E65" s="36">
        <v>3</v>
      </c>
      <c r="F65" s="59" t="s">
        <v>282</v>
      </c>
      <c r="G65" s="59" t="s">
        <v>275</v>
      </c>
      <c r="H65" s="59">
        <v>-1</v>
      </c>
      <c r="I65" s="59"/>
      <c r="J65" s="59"/>
    </row>
    <row r="66" spans="1:10" ht="17.399999999999999" customHeight="1">
      <c r="A66" s="85"/>
      <c r="B66" s="38" t="s">
        <v>143</v>
      </c>
      <c r="C66" s="54" t="s">
        <v>200</v>
      </c>
      <c r="D66" s="44" t="s">
        <v>24</v>
      </c>
      <c r="E66" s="36">
        <v>14</v>
      </c>
      <c r="F66" s="59" t="s">
        <v>286</v>
      </c>
      <c r="G66" s="59" t="s">
        <v>273</v>
      </c>
      <c r="H66" s="59">
        <v>-7</v>
      </c>
      <c r="I66" s="59"/>
      <c r="J66" s="59"/>
    </row>
    <row r="67" spans="1:10" ht="17.399999999999999" customHeight="1">
      <c r="A67" s="85"/>
      <c r="B67" s="38" t="s">
        <v>20</v>
      </c>
      <c r="C67" s="54" t="s">
        <v>201</v>
      </c>
      <c r="D67" s="44" t="s">
        <v>24</v>
      </c>
      <c r="E67" s="36">
        <v>10</v>
      </c>
      <c r="F67" s="59" t="s">
        <v>302</v>
      </c>
      <c r="G67" s="59" t="s">
        <v>273</v>
      </c>
      <c r="H67" s="59">
        <v>-7</v>
      </c>
      <c r="I67" s="59"/>
      <c r="J67" s="59"/>
    </row>
    <row r="68" spans="1:10" ht="28.8">
      <c r="A68" s="85" t="s">
        <v>187</v>
      </c>
      <c r="B68" s="35" t="s">
        <v>133</v>
      </c>
      <c r="C68" s="54" t="s">
        <v>242</v>
      </c>
      <c r="D68" s="44" t="s">
        <v>24</v>
      </c>
      <c r="E68" s="46">
        <v>78</v>
      </c>
      <c r="F68" s="59" t="s">
        <v>301</v>
      </c>
      <c r="G68" s="59" t="s">
        <v>291</v>
      </c>
      <c r="H68" s="59">
        <v>-6</v>
      </c>
      <c r="I68" s="59">
        <v>-14</v>
      </c>
      <c r="J68" s="59">
        <v>-28</v>
      </c>
    </row>
    <row r="69" spans="1:10" ht="28.8">
      <c r="A69" s="85"/>
      <c r="B69" s="35" t="s">
        <v>134</v>
      </c>
      <c r="C69" s="54" t="s">
        <v>242</v>
      </c>
      <c r="D69" s="44" t="s">
        <v>24</v>
      </c>
      <c r="E69" s="46">
        <v>50</v>
      </c>
      <c r="F69" s="59" t="s">
        <v>282</v>
      </c>
      <c r="G69" s="59" t="s">
        <v>303</v>
      </c>
      <c r="H69" s="59">
        <v>-9</v>
      </c>
      <c r="I69" s="59">
        <v>-18</v>
      </c>
      <c r="J69" s="59">
        <v>-29</v>
      </c>
    </row>
    <row r="70" spans="1:10">
      <c r="A70" s="85"/>
      <c r="B70" s="35" t="s">
        <v>135</v>
      </c>
      <c r="C70" s="54" t="s">
        <v>242</v>
      </c>
      <c r="D70" s="44" t="s">
        <v>24</v>
      </c>
      <c r="E70" s="46">
        <v>22</v>
      </c>
      <c r="F70" s="59" t="s">
        <v>290</v>
      </c>
      <c r="G70" s="59" t="s">
        <v>304</v>
      </c>
      <c r="H70" s="59">
        <v>-8</v>
      </c>
      <c r="I70" s="59">
        <v>-17</v>
      </c>
      <c r="J70" s="59">
        <v>-29</v>
      </c>
    </row>
    <row r="71" spans="1:10">
      <c r="A71" s="85"/>
      <c r="B71" s="35" t="s">
        <v>166</v>
      </c>
      <c r="C71" s="54" t="s">
        <v>242</v>
      </c>
      <c r="D71" s="44" t="s">
        <v>24</v>
      </c>
      <c r="E71" s="46">
        <v>22</v>
      </c>
      <c r="F71" s="59" t="s">
        <v>290</v>
      </c>
      <c r="G71" s="59" t="s">
        <v>305</v>
      </c>
      <c r="H71" s="59">
        <v>-10</v>
      </c>
      <c r="I71" s="59">
        <v>-18</v>
      </c>
      <c r="J71" s="59">
        <v>-27</v>
      </c>
    </row>
    <row r="72" spans="1:10" ht="28.8">
      <c r="A72" s="85"/>
      <c r="B72" s="35" t="s">
        <v>137</v>
      </c>
      <c r="C72" s="54" t="s">
        <v>242</v>
      </c>
      <c r="D72" s="44" t="s">
        <v>24</v>
      </c>
      <c r="E72" s="46">
        <v>22</v>
      </c>
      <c r="F72" s="59" t="s">
        <v>273</v>
      </c>
      <c r="G72" s="59" t="s">
        <v>305</v>
      </c>
      <c r="H72" s="59">
        <v>-10</v>
      </c>
      <c r="I72" s="59">
        <v>-17</v>
      </c>
      <c r="J72" s="59">
        <v>-25</v>
      </c>
    </row>
    <row r="73" spans="1:10">
      <c r="A73" s="85"/>
      <c r="B73" s="35" t="s">
        <v>247</v>
      </c>
      <c r="C73" s="54" t="s">
        <v>248</v>
      </c>
      <c r="D73" s="44" t="s">
        <v>24</v>
      </c>
      <c r="E73" s="46">
        <v>28</v>
      </c>
      <c r="F73" s="59" t="s">
        <v>294</v>
      </c>
      <c r="G73" s="59" t="s">
        <v>306</v>
      </c>
      <c r="H73" s="59">
        <v>-2</v>
      </c>
      <c r="I73" s="59"/>
      <c r="J73" s="59"/>
    </row>
    <row r="74" spans="1:10" ht="17.399999999999999" customHeight="1">
      <c r="A74" s="85"/>
      <c r="B74" s="35" t="s">
        <v>54</v>
      </c>
      <c r="C74" s="54" t="s">
        <v>234</v>
      </c>
      <c r="D74" s="44" t="s">
        <v>24</v>
      </c>
      <c r="E74" s="46">
        <v>95</v>
      </c>
      <c r="F74" s="59" t="s">
        <v>293</v>
      </c>
      <c r="G74" s="59" t="s">
        <v>273</v>
      </c>
      <c r="H74" s="59">
        <v>-7</v>
      </c>
      <c r="I74" s="59">
        <v>-9</v>
      </c>
      <c r="J74" s="59">
        <v>-11</v>
      </c>
    </row>
    <row r="75" spans="1:10" ht="28.8">
      <c r="A75" s="85" t="s">
        <v>177</v>
      </c>
      <c r="B75" s="35" t="s">
        <v>167</v>
      </c>
      <c r="C75" s="54" t="s">
        <v>192</v>
      </c>
      <c r="D75" s="44" t="s">
        <v>24</v>
      </c>
      <c r="E75" s="46">
        <v>7</v>
      </c>
      <c r="F75" s="59" t="s">
        <v>283</v>
      </c>
      <c r="G75" s="59" t="s">
        <v>307</v>
      </c>
      <c r="H75" s="59">
        <v>-13</v>
      </c>
      <c r="I75" s="59">
        <v>-18</v>
      </c>
      <c r="J75" s="59">
        <v>-24</v>
      </c>
    </row>
    <row r="76" spans="1:10" ht="28.8">
      <c r="A76" s="85"/>
      <c r="B76" s="35" t="s">
        <v>130</v>
      </c>
      <c r="C76" s="54" t="s">
        <v>240</v>
      </c>
      <c r="D76" s="44" t="s">
        <v>24</v>
      </c>
      <c r="E76" s="46">
        <v>7</v>
      </c>
      <c r="F76" s="59" t="s">
        <v>305</v>
      </c>
      <c r="G76" s="59" t="s">
        <v>308</v>
      </c>
      <c r="H76" s="59">
        <v>-15</v>
      </c>
      <c r="I76" s="59">
        <v>-17</v>
      </c>
      <c r="J76" s="59">
        <v>-27</v>
      </c>
    </row>
    <row r="77" spans="1:10" ht="28.8">
      <c r="A77" s="85"/>
      <c r="B77" s="35" t="s">
        <v>138</v>
      </c>
      <c r="C77" s="54" t="s">
        <v>243</v>
      </c>
      <c r="D77" s="44" t="s">
        <v>24</v>
      </c>
      <c r="E77" s="46">
        <v>36</v>
      </c>
      <c r="F77" s="59" t="s">
        <v>283</v>
      </c>
      <c r="G77" s="59" t="s">
        <v>309</v>
      </c>
      <c r="H77" s="59">
        <v>-17</v>
      </c>
      <c r="I77" s="59">
        <v>-19</v>
      </c>
      <c r="J77" s="59">
        <v>-27</v>
      </c>
    </row>
    <row r="78" spans="1:10" ht="28.8">
      <c r="A78" s="85"/>
      <c r="B78" s="35" t="s">
        <v>139</v>
      </c>
      <c r="C78" s="54" t="s">
        <v>244</v>
      </c>
      <c r="D78" s="44" t="s">
        <v>24</v>
      </c>
      <c r="E78" s="46">
        <v>70</v>
      </c>
      <c r="F78" s="59" t="s">
        <v>310</v>
      </c>
      <c r="G78" s="59" t="s">
        <v>311</v>
      </c>
      <c r="H78" s="59">
        <v>-22</v>
      </c>
      <c r="I78" s="59">
        <v>-28</v>
      </c>
      <c r="J78" s="59">
        <v>-34</v>
      </c>
    </row>
    <row r="79" spans="1:10" ht="28.8">
      <c r="A79" s="85"/>
      <c r="B79" s="47" t="s">
        <v>249</v>
      </c>
      <c r="C79" s="54" t="s">
        <v>245</v>
      </c>
      <c r="D79" s="44" t="s">
        <v>24</v>
      </c>
      <c r="E79" s="46">
        <v>74</v>
      </c>
      <c r="F79" s="59" t="s">
        <v>275</v>
      </c>
      <c r="G79" s="59" t="s">
        <v>312</v>
      </c>
      <c r="H79" s="59">
        <v>-20</v>
      </c>
      <c r="I79" s="59">
        <v>-28</v>
      </c>
      <c r="J79" s="59">
        <v>-32</v>
      </c>
    </row>
    <row r="80" spans="1:10" ht="28.8">
      <c r="A80" s="85"/>
      <c r="B80" s="35" t="s">
        <v>140</v>
      </c>
      <c r="C80" s="54" t="s">
        <v>245</v>
      </c>
      <c r="D80" s="44" t="s">
        <v>24</v>
      </c>
      <c r="E80" s="46">
        <v>65</v>
      </c>
      <c r="F80" s="59" t="s">
        <v>305</v>
      </c>
      <c r="G80" s="59" t="s">
        <v>313</v>
      </c>
      <c r="H80" s="59">
        <v>-23</v>
      </c>
      <c r="I80" s="59">
        <v>-28</v>
      </c>
      <c r="J80" s="59">
        <v>-32</v>
      </c>
    </row>
  </sheetData>
  <mergeCells count="18">
    <mergeCell ref="A48:A49"/>
    <mergeCell ref="A1:J1"/>
    <mergeCell ref="A3:A6"/>
    <mergeCell ref="A7:A12"/>
    <mergeCell ref="A13:A15"/>
    <mergeCell ref="A16:A18"/>
    <mergeCell ref="A19:A22"/>
    <mergeCell ref="A23:A26"/>
    <mergeCell ref="A27:A32"/>
    <mergeCell ref="A33:A40"/>
    <mergeCell ref="A41:A44"/>
    <mergeCell ref="A45:A47"/>
    <mergeCell ref="A50:A53"/>
    <mergeCell ref="A54:A61"/>
    <mergeCell ref="A62:A64"/>
    <mergeCell ref="A68:A74"/>
    <mergeCell ref="A75:A80"/>
    <mergeCell ref="A65:A67"/>
  </mergeCells>
  <phoneticPr fontId="1" type="noConversion"/>
  <pageMargins left="0.19685039370078741" right="0.19685039370078741" top="0.35433070866141736" bottom="0.15748031496062992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8"/>
  <sheetViews>
    <sheetView topLeftCell="B58" workbookViewId="0">
      <selection activeCell="I3" sqref="I3:J19"/>
    </sheetView>
  </sheetViews>
  <sheetFormatPr defaultColWidth="19.44140625" defaultRowHeight="15.75" customHeight="1"/>
  <cols>
    <col min="1" max="1" width="0" style="33" hidden="1" customWidth="1"/>
    <col min="2" max="2" width="20" style="52" customWidth="1"/>
    <col min="3" max="3" width="35.109375" style="48" customWidth="1"/>
    <col min="4" max="4" width="9" style="56" customWidth="1"/>
    <col min="5" max="5" width="5" style="33" customWidth="1"/>
    <col min="6" max="6" width="5.44140625" style="33" customWidth="1"/>
    <col min="7" max="7" width="5.77734375" style="33" customWidth="1"/>
    <col min="8" max="8" width="6.109375" style="33" customWidth="1"/>
    <col min="9" max="9" width="7.33203125" style="33" customWidth="1"/>
    <col min="10" max="10" width="7.44140625" style="33" customWidth="1"/>
    <col min="11" max="251" width="19.44140625" style="33"/>
    <col min="252" max="252" width="29.88671875" style="33" customWidth="1"/>
    <col min="253" max="253" width="7.109375" style="33" customWidth="1"/>
    <col min="254" max="254" width="8.44140625" style="33" customWidth="1"/>
    <col min="255" max="255" width="8.33203125" style="33" customWidth="1"/>
    <col min="256" max="256" width="8.88671875" style="33" customWidth="1"/>
    <col min="257" max="257" width="15.21875" style="33" customWidth="1"/>
    <col min="258" max="258" width="9.21875" style="33" customWidth="1"/>
    <col min="259" max="259" width="14.44140625" style="33" customWidth="1"/>
    <col min="260" max="260" width="11.21875" style="33" customWidth="1"/>
    <col min="261" max="261" width="7.33203125" style="33" customWidth="1"/>
    <col min="262" max="262" width="18.88671875" style="33" customWidth="1"/>
    <col min="263" max="263" width="8.77734375" style="33" customWidth="1"/>
    <col min="264" max="264" width="8.109375" style="33" customWidth="1"/>
    <col min="265" max="265" width="7.33203125" style="33" customWidth="1"/>
    <col min="266" max="507" width="19.44140625" style="33"/>
    <col min="508" max="508" width="29.88671875" style="33" customWidth="1"/>
    <col min="509" max="509" width="7.109375" style="33" customWidth="1"/>
    <col min="510" max="510" width="8.44140625" style="33" customWidth="1"/>
    <col min="511" max="511" width="8.33203125" style="33" customWidth="1"/>
    <col min="512" max="512" width="8.88671875" style="33" customWidth="1"/>
    <col min="513" max="513" width="15.21875" style="33" customWidth="1"/>
    <col min="514" max="514" width="9.21875" style="33" customWidth="1"/>
    <col min="515" max="515" width="14.44140625" style="33" customWidth="1"/>
    <col min="516" max="516" width="11.21875" style="33" customWidth="1"/>
    <col min="517" max="517" width="7.33203125" style="33" customWidth="1"/>
    <col min="518" max="518" width="18.88671875" style="33" customWidth="1"/>
    <col min="519" max="519" width="8.77734375" style="33" customWidth="1"/>
    <col min="520" max="520" width="8.109375" style="33" customWidth="1"/>
    <col min="521" max="521" width="7.33203125" style="33" customWidth="1"/>
    <col min="522" max="763" width="19.44140625" style="33"/>
    <col min="764" max="764" width="29.88671875" style="33" customWidth="1"/>
    <col min="765" max="765" width="7.109375" style="33" customWidth="1"/>
    <col min="766" max="766" width="8.44140625" style="33" customWidth="1"/>
    <col min="767" max="767" width="8.33203125" style="33" customWidth="1"/>
    <col min="768" max="768" width="8.88671875" style="33" customWidth="1"/>
    <col min="769" max="769" width="15.21875" style="33" customWidth="1"/>
    <col min="770" max="770" width="9.21875" style="33" customWidth="1"/>
    <col min="771" max="771" width="14.44140625" style="33" customWidth="1"/>
    <col min="772" max="772" width="11.21875" style="33" customWidth="1"/>
    <col min="773" max="773" width="7.33203125" style="33" customWidth="1"/>
    <col min="774" max="774" width="18.88671875" style="33" customWidth="1"/>
    <col min="775" max="775" width="8.77734375" style="33" customWidth="1"/>
    <col min="776" max="776" width="8.109375" style="33" customWidth="1"/>
    <col min="777" max="777" width="7.33203125" style="33" customWidth="1"/>
    <col min="778" max="1019" width="19.44140625" style="33"/>
    <col min="1020" max="1020" width="29.88671875" style="33" customWidth="1"/>
    <col min="1021" max="1021" width="7.109375" style="33" customWidth="1"/>
    <col min="1022" max="1022" width="8.44140625" style="33" customWidth="1"/>
    <col min="1023" max="1023" width="8.33203125" style="33" customWidth="1"/>
    <col min="1024" max="1024" width="8.88671875" style="33" customWidth="1"/>
    <col min="1025" max="1025" width="15.21875" style="33" customWidth="1"/>
    <col min="1026" max="1026" width="9.21875" style="33" customWidth="1"/>
    <col min="1027" max="1027" width="14.44140625" style="33" customWidth="1"/>
    <col min="1028" max="1028" width="11.21875" style="33" customWidth="1"/>
    <col min="1029" max="1029" width="7.33203125" style="33" customWidth="1"/>
    <col min="1030" max="1030" width="18.88671875" style="33" customWidth="1"/>
    <col min="1031" max="1031" width="8.77734375" style="33" customWidth="1"/>
    <col min="1032" max="1032" width="8.109375" style="33" customWidth="1"/>
    <col min="1033" max="1033" width="7.33203125" style="33" customWidth="1"/>
    <col min="1034" max="1275" width="19.44140625" style="33"/>
    <col min="1276" max="1276" width="29.88671875" style="33" customWidth="1"/>
    <col min="1277" max="1277" width="7.109375" style="33" customWidth="1"/>
    <col min="1278" max="1278" width="8.44140625" style="33" customWidth="1"/>
    <col min="1279" max="1279" width="8.33203125" style="33" customWidth="1"/>
    <col min="1280" max="1280" width="8.88671875" style="33" customWidth="1"/>
    <col min="1281" max="1281" width="15.21875" style="33" customWidth="1"/>
    <col min="1282" max="1282" width="9.21875" style="33" customWidth="1"/>
    <col min="1283" max="1283" width="14.44140625" style="33" customWidth="1"/>
    <col min="1284" max="1284" width="11.21875" style="33" customWidth="1"/>
    <col min="1285" max="1285" width="7.33203125" style="33" customWidth="1"/>
    <col min="1286" max="1286" width="18.88671875" style="33" customWidth="1"/>
    <col min="1287" max="1287" width="8.77734375" style="33" customWidth="1"/>
    <col min="1288" max="1288" width="8.109375" style="33" customWidth="1"/>
    <col min="1289" max="1289" width="7.33203125" style="33" customWidth="1"/>
    <col min="1290" max="1531" width="19.44140625" style="33"/>
    <col min="1532" max="1532" width="29.88671875" style="33" customWidth="1"/>
    <col min="1533" max="1533" width="7.109375" style="33" customWidth="1"/>
    <col min="1534" max="1534" width="8.44140625" style="33" customWidth="1"/>
    <col min="1535" max="1535" width="8.33203125" style="33" customWidth="1"/>
    <col min="1536" max="1536" width="8.88671875" style="33" customWidth="1"/>
    <col min="1537" max="1537" width="15.21875" style="33" customWidth="1"/>
    <col min="1538" max="1538" width="9.21875" style="33" customWidth="1"/>
    <col min="1539" max="1539" width="14.44140625" style="33" customWidth="1"/>
    <col min="1540" max="1540" width="11.21875" style="33" customWidth="1"/>
    <col min="1541" max="1541" width="7.33203125" style="33" customWidth="1"/>
    <col min="1542" max="1542" width="18.88671875" style="33" customWidth="1"/>
    <col min="1543" max="1543" width="8.77734375" style="33" customWidth="1"/>
    <col min="1544" max="1544" width="8.109375" style="33" customWidth="1"/>
    <col min="1545" max="1545" width="7.33203125" style="33" customWidth="1"/>
    <col min="1546" max="1787" width="19.44140625" style="33"/>
    <col min="1788" max="1788" width="29.88671875" style="33" customWidth="1"/>
    <col min="1789" max="1789" width="7.109375" style="33" customWidth="1"/>
    <col min="1790" max="1790" width="8.44140625" style="33" customWidth="1"/>
    <col min="1791" max="1791" width="8.33203125" style="33" customWidth="1"/>
    <col min="1792" max="1792" width="8.88671875" style="33" customWidth="1"/>
    <col min="1793" max="1793" width="15.21875" style="33" customWidth="1"/>
    <col min="1794" max="1794" width="9.21875" style="33" customWidth="1"/>
    <col min="1795" max="1795" width="14.44140625" style="33" customWidth="1"/>
    <col min="1796" max="1796" width="11.21875" style="33" customWidth="1"/>
    <col min="1797" max="1797" width="7.33203125" style="33" customWidth="1"/>
    <col min="1798" max="1798" width="18.88671875" style="33" customWidth="1"/>
    <col min="1799" max="1799" width="8.77734375" style="33" customWidth="1"/>
    <col min="1800" max="1800" width="8.109375" style="33" customWidth="1"/>
    <col min="1801" max="1801" width="7.33203125" style="33" customWidth="1"/>
    <col min="1802" max="2043" width="19.44140625" style="33"/>
    <col min="2044" max="2044" width="29.88671875" style="33" customWidth="1"/>
    <col min="2045" max="2045" width="7.109375" style="33" customWidth="1"/>
    <col min="2046" max="2046" width="8.44140625" style="33" customWidth="1"/>
    <col min="2047" max="2047" width="8.33203125" style="33" customWidth="1"/>
    <col min="2048" max="2048" width="8.88671875" style="33" customWidth="1"/>
    <col min="2049" max="2049" width="15.21875" style="33" customWidth="1"/>
    <col min="2050" max="2050" width="9.21875" style="33" customWidth="1"/>
    <col min="2051" max="2051" width="14.44140625" style="33" customWidth="1"/>
    <col min="2052" max="2052" width="11.21875" style="33" customWidth="1"/>
    <col min="2053" max="2053" width="7.33203125" style="33" customWidth="1"/>
    <col min="2054" max="2054" width="18.88671875" style="33" customWidth="1"/>
    <col min="2055" max="2055" width="8.77734375" style="33" customWidth="1"/>
    <col min="2056" max="2056" width="8.109375" style="33" customWidth="1"/>
    <col min="2057" max="2057" width="7.33203125" style="33" customWidth="1"/>
    <col min="2058" max="2299" width="19.44140625" style="33"/>
    <col min="2300" max="2300" width="29.88671875" style="33" customWidth="1"/>
    <col min="2301" max="2301" width="7.109375" style="33" customWidth="1"/>
    <col min="2302" max="2302" width="8.44140625" style="33" customWidth="1"/>
    <col min="2303" max="2303" width="8.33203125" style="33" customWidth="1"/>
    <col min="2304" max="2304" width="8.88671875" style="33" customWidth="1"/>
    <col min="2305" max="2305" width="15.21875" style="33" customWidth="1"/>
    <col min="2306" max="2306" width="9.21875" style="33" customWidth="1"/>
    <col min="2307" max="2307" width="14.44140625" style="33" customWidth="1"/>
    <col min="2308" max="2308" width="11.21875" style="33" customWidth="1"/>
    <col min="2309" max="2309" width="7.33203125" style="33" customWidth="1"/>
    <col min="2310" max="2310" width="18.88671875" style="33" customWidth="1"/>
    <col min="2311" max="2311" width="8.77734375" style="33" customWidth="1"/>
    <col min="2312" max="2312" width="8.109375" style="33" customWidth="1"/>
    <col min="2313" max="2313" width="7.33203125" style="33" customWidth="1"/>
    <col min="2314" max="2555" width="19.44140625" style="33"/>
    <col min="2556" max="2556" width="29.88671875" style="33" customWidth="1"/>
    <col min="2557" max="2557" width="7.109375" style="33" customWidth="1"/>
    <col min="2558" max="2558" width="8.44140625" style="33" customWidth="1"/>
    <col min="2559" max="2559" width="8.33203125" style="33" customWidth="1"/>
    <col min="2560" max="2560" width="8.88671875" style="33" customWidth="1"/>
    <col min="2561" max="2561" width="15.21875" style="33" customWidth="1"/>
    <col min="2562" max="2562" width="9.21875" style="33" customWidth="1"/>
    <col min="2563" max="2563" width="14.44140625" style="33" customWidth="1"/>
    <col min="2564" max="2564" width="11.21875" style="33" customWidth="1"/>
    <col min="2565" max="2565" width="7.33203125" style="33" customWidth="1"/>
    <col min="2566" max="2566" width="18.88671875" style="33" customWidth="1"/>
    <col min="2567" max="2567" width="8.77734375" style="33" customWidth="1"/>
    <col min="2568" max="2568" width="8.109375" style="33" customWidth="1"/>
    <col min="2569" max="2569" width="7.33203125" style="33" customWidth="1"/>
    <col min="2570" max="2811" width="19.44140625" style="33"/>
    <col min="2812" max="2812" width="29.88671875" style="33" customWidth="1"/>
    <col min="2813" max="2813" width="7.109375" style="33" customWidth="1"/>
    <col min="2814" max="2814" width="8.44140625" style="33" customWidth="1"/>
    <col min="2815" max="2815" width="8.33203125" style="33" customWidth="1"/>
    <col min="2816" max="2816" width="8.88671875" style="33" customWidth="1"/>
    <col min="2817" max="2817" width="15.21875" style="33" customWidth="1"/>
    <col min="2818" max="2818" width="9.21875" style="33" customWidth="1"/>
    <col min="2819" max="2819" width="14.44140625" style="33" customWidth="1"/>
    <col min="2820" max="2820" width="11.21875" style="33" customWidth="1"/>
    <col min="2821" max="2821" width="7.33203125" style="33" customWidth="1"/>
    <col min="2822" max="2822" width="18.88671875" style="33" customWidth="1"/>
    <col min="2823" max="2823" width="8.77734375" style="33" customWidth="1"/>
    <col min="2824" max="2824" width="8.109375" style="33" customWidth="1"/>
    <col min="2825" max="2825" width="7.33203125" style="33" customWidth="1"/>
    <col min="2826" max="3067" width="19.44140625" style="33"/>
    <col min="3068" max="3068" width="29.88671875" style="33" customWidth="1"/>
    <col min="3069" max="3069" width="7.109375" style="33" customWidth="1"/>
    <col min="3070" max="3070" width="8.44140625" style="33" customWidth="1"/>
    <col min="3071" max="3071" width="8.33203125" style="33" customWidth="1"/>
    <col min="3072" max="3072" width="8.88671875" style="33" customWidth="1"/>
    <col min="3073" max="3073" width="15.21875" style="33" customWidth="1"/>
    <col min="3074" max="3074" width="9.21875" style="33" customWidth="1"/>
    <col min="3075" max="3075" width="14.44140625" style="33" customWidth="1"/>
    <col min="3076" max="3076" width="11.21875" style="33" customWidth="1"/>
    <col min="3077" max="3077" width="7.33203125" style="33" customWidth="1"/>
    <col min="3078" max="3078" width="18.88671875" style="33" customWidth="1"/>
    <col min="3079" max="3079" width="8.77734375" style="33" customWidth="1"/>
    <col min="3080" max="3080" width="8.109375" style="33" customWidth="1"/>
    <col min="3081" max="3081" width="7.33203125" style="33" customWidth="1"/>
    <col min="3082" max="3323" width="19.44140625" style="33"/>
    <col min="3324" max="3324" width="29.88671875" style="33" customWidth="1"/>
    <col min="3325" max="3325" width="7.109375" style="33" customWidth="1"/>
    <col min="3326" max="3326" width="8.44140625" style="33" customWidth="1"/>
    <col min="3327" max="3327" width="8.33203125" style="33" customWidth="1"/>
    <col min="3328" max="3328" width="8.88671875" style="33" customWidth="1"/>
    <col min="3329" max="3329" width="15.21875" style="33" customWidth="1"/>
    <col min="3330" max="3330" width="9.21875" style="33" customWidth="1"/>
    <col min="3331" max="3331" width="14.44140625" style="33" customWidth="1"/>
    <col min="3332" max="3332" width="11.21875" style="33" customWidth="1"/>
    <col min="3333" max="3333" width="7.33203125" style="33" customWidth="1"/>
    <col min="3334" max="3334" width="18.88671875" style="33" customWidth="1"/>
    <col min="3335" max="3335" width="8.77734375" style="33" customWidth="1"/>
    <col min="3336" max="3336" width="8.109375" style="33" customWidth="1"/>
    <col min="3337" max="3337" width="7.33203125" style="33" customWidth="1"/>
    <col min="3338" max="3579" width="19.44140625" style="33"/>
    <col min="3580" max="3580" width="29.88671875" style="33" customWidth="1"/>
    <col min="3581" max="3581" width="7.109375" style="33" customWidth="1"/>
    <col min="3582" max="3582" width="8.44140625" style="33" customWidth="1"/>
    <col min="3583" max="3583" width="8.33203125" style="33" customWidth="1"/>
    <col min="3584" max="3584" width="8.88671875" style="33" customWidth="1"/>
    <col min="3585" max="3585" width="15.21875" style="33" customWidth="1"/>
    <col min="3586" max="3586" width="9.21875" style="33" customWidth="1"/>
    <col min="3587" max="3587" width="14.44140625" style="33" customWidth="1"/>
    <col min="3588" max="3588" width="11.21875" style="33" customWidth="1"/>
    <col min="3589" max="3589" width="7.33203125" style="33" customWidth="1"/>
    <col min="3590" max="3590" width="18.88671875" style="33" customWidth="1"/>
    <col min="3591" max="3591" width="8.77734375" style="33" customWidth="1"/>
    <col min="3592" max="3592" width="8.109375" style="33" customWidth="1"/>
    <col min="3593" max="3593" width="7.33203125" style="33" customWidth="1"/>
    <col min="3594" max="3835" width="19.44140625" style="33"/>
    <col min="3836" max="3836" width="29.88671875" style="33" customWidth="1"/>
    <col min="3837" max="3837" width="7.109375" style="33" customWidth="1"/>
    <col min="3838" max="3838" width="8.44140625" style="33" customWidth="1"/>
    <col min="3839" max="3839" width="8.33203125" style="33" customWidth="1"/>
    <col min="3840" max="3840" width="8.88671875" style="33" customWidth="1"/>
    <col min="3841" max="3841" width="15.21875" style="33" customWidth="1"/>
    <col min="3842" max="3842" width="9.21875" style="33" customWidth="1"/>
    <col min="3843" max="3843" width="14.44140625" style="33" customWidth="1"/>
    <col min="3844" max="3844" width="11.21875" style="33" customWidth="1"/>
    <col min="3845" max="3845" width="7.33203125" style="33" customWidth="1"/>
    <col min="3846" max="3846" width="18.88671875" style="33" customWidth="1"/>
    <col min="3847" max="3847" width="8.77734375" style="33" customWidth="1"/>
    <col min="3848" max="3848" width="8.109375" style="33" customWidth="1"/>
    <col min="3849" max="3849" width="7.33203125" style="33" customWidth="1"/>
    <col min="3850" max="4091" width="19.44140625" style="33"/>
    <col min="4092" max="4092" width="29.88671875" style="33" customWidth="1"/>
    <col min="4093" max="4093" width="7.109375" style="33" customWidth="1"/>
    <col min="4094" max="4094" width="8.44140625" style="33" customWidth="1"/>
    <col min="4095" max="4095" width="8.33203125" style="33" customWidth="1"/>
    <col min="4096" max="4096" width="8.88671875" style="33" customWidth="1"/>
    <col min="4097" max="4097" width="15.21875" style="33" customWidth="1"/>
    <col min="4098" max="4098" width="9.21875" style="33" customWidth="1"/>
    <col min="4099" max="4099" width="14.44140625" style="33" customWidth="1"/>
    <col min="4100" max="4100" width="11.21875" style="33" customWidth="1"/>
    <col min="4101" max="4101" width="7.33203125" style="33" customWidth="1"/>
    <col min="4102" max="4102" width="18.88671875" style="33" customWidth="1"/>
    <col min="4103" max="4103" width="8.77734375" style="33" customWidth="1"/>
    <col min="4104" max="4104" width="8.109375" style="33" customWidth="1"/>
    <col min="4105" max="4105" width="7.33203125" style="33" customWidth="1"/>
    <col min="4106" max="4347" width="19.44140625" style="33"/>
    <col min="4348" max="4348" width="29.88671875" style="33" customWidth="1"/>
    <col min="4349" max="4349" width="7.109375" style="33" customWidth="1"/>
    <col min="4350" max="4350" width="8.44140625" style="33" customWidth="1"/>
    <col min="4351" max="4351" width="8.33203125" style="33" customWidth="1"/>
    <col min="4352" max="4352" width="8.88671875" style="33" customWidth="1"/>
    <col min="4353" max="4353" width="15.21875" style="33" customWidth="1"/>
    <col min="4354" max="4354" width="9.21875" style="33" customWidth="1"/>
    <col min="4355" max="4355" width="14.44140625" style="33" customWidth="1"/>
    <col min="4356" max="4356" width="11.21875" style="33" customWidth="1"/>
    <col min="4357" max="4357" width="7.33203125" style="33" customWidth="1"/>
    <col min="4358" max="4358" width="18.88671875" style="33" customWidth="1"/>
    <col min="4359" max="4359" width="8.77734375" style="33" customWidth="1"/>
    <col min="4360" max="4360" width="8.109375" style="33" customWidth="1"/>
    <col min="4361" max="4361" width="7.33203125" style="33" customWidth="1"/>
    <col min="4362" max="4603" width="19.44140625" style="33"/>
    <col min="4604" max="4604" width="29.88671875" style="33" customWidth="1"/>
    <col min="4605" max="4605" width="7.109375" style="33" customWidth="1"/>
    <col min="4606" max="4606" width="8.44140625" style="33" customWidth="1"/>
    <col min="4607" max="4607" width="8.33203125" style="33" customWidth="1"/>
    <col min="4608" max="4608" width="8.88671875" style="33" customWidth="1"/>
    <col min="4609" max="4609" width="15.21875" style="33" customWidth="1"/>
    <col min="4610" max="4610" width="9.21875" style="33" customWidth="1"/>
    <col min="4611" max="4611" width="14.44140625" style="33" customWidth="1"/>
    <col min="4612" max="4612" width="11.21875" style="33" customWidth="1"/>
    <col min="4613" max="4613" width="7.33203125" style="33" customWidth="1"/>
    <col min="4614" max="4614" width="18.88671875" style="33" customWidth="1"/>
    <col min="4615" max="4615" width="8.77734375" style="33" customWidth="1"/>
    <col min="4616" max="4616" width="8.109375" style="33" customWidth="1"/>
    <col min="4617" max="4617" width="7.33203125" style="33" customWidth="1"/>
    <col min="4618" max="4859" width="19.44140625" style="33"/>
    <col min="4860" max="4860" width="29.88671875" style="33" customWidth="1"/>
    <col min="4861" max="4861" width="7.109375" style="33" customWidth="1"/>
    <col min="4862" max="4862" width="8.44140625" style="33" customWidth="1"/>
    <col min="4863" max="4863" width="8.33203125" style="33" customWidth="1"/>
    <col min="4864" max="4864" width="8.88671875" style="33" customWidth="1"/>
    <col min="4865" max="4865" width="15.21875" style="33" customWidth="1"/>
    <col min="4866" max="4866" width="9.21875" style="33" customWidth="1"/>
    <col min="4867" max="4867" width="14.44140625" style="33" customWidth="1"/>
    <col min="4868" max="4868" width="11.21875" style="33" customWidth="1"/>
    <col min="4869" max="4869" width="7.33203125" style="33" customWidth="1"/>
    <col min="4870" max="4870" width="18.88671875" style="33" customWidth="1"/>
    <col min="4871" max="4871" width="8.77734375" style="33" customWidth="1"/>
    <col min="4872" max="4872" width="8.109375" style="33" customWidth="1"/>
    <col min="4873" max="4873" width="7.33203125" style="33" customWidth="1"/>
    <col min="4874" max="5115" width="19.44140625" style="33"/>
    <col min="5116" max="5116" width="29.88671875" style="33" customWidth="1"/>
    <col min="5117" max="5117" width="7.109375" style="33" customWidth="1"/>
    <col min="5118" max="5118" width="8.44140625" style="33" customWidth="1"/>
    <col min="5119" max="5119" width="8.33203125" style="33" customWidth="1"/>
    <col min="5120" max="5120" width="8.88671875" style="33" customWidth="1"/>
    <col min="5121" max="5121" width="15.21875" style="33" customWidth="1"/>
    <col min="5122" max="5122" width="9.21875" style="33" customWidth="1"/>
    <col min="5123" max="5123" width="14.44140625" style="33" customWidth="1"/>
    <col min="5124" max="5124" width="11.21875" style="33" customWidth="1"/>
    <col min="5125" max="5125" width="7.33203125" style="33" customWidth="1"/>
    <col min="5126" max="5126" width="18.88671875" style="33" customWidth="1"/>
    <col min="5127" max="5127" width="8.77734375" style="33" customWidth="1"/>
    <col min="5128" max="5128" width="8.109375" style="33" customWidth="1"/>
    <col min="5129" max="5129" width="7.33203125" style="33" customWidth="1"/>
    <col min="5130" max="5371" width="19.44140625" style="33"/>
    <col min="5372" max="5372" width="29.88671875" style="33" customWidth="1"/>
    <col min="5373" max="5373" width="7.109375" style="33" customWidth="1"/>
    <col min="5374" max="5374" width="8.44140625" style="33" customWidth="1"/>
    <col min="5375" max="5375" width="8.33203125" style="33" customWidth="1"/>
    <col min="5376" max="5376" width="8.88671875" style="33" customWidth="1"/>
    <col min="5377" max="5377" width="15.21875" style="33" customWidth="1"/>
    <col min="5378" max="5378" width="9.21875" style="33" customWidth="1"/>
    <col min="5379" max="5379" width="14.44140625" style="33" customWidth="1"/>
    <col min="5380" max="5380" width="11.21875" style="33" customWidth="1"/>
    <col min="5381" max="5381" width="7.33203125" style="33" customWidth="1"/>
    <col min="5382" max="5382" width="18.88671875" style="33" customWidth="1"/>
    <col min="5383" max="5383" width="8.77734375" style="33" customWidth="1"/>
    <col min="5384" max="5384" width="8.109375" style="33" customWidth="1"/>
    <col min="5385" max="5385" width="7.33203125" style="33" customWidth="1"/>
    <col min="5386" max="5627" width="19.44140625" style="33"/>
    <col min="5628" max="5628" width="29.88671875" style="33" customWidth="1"/>
    <col min="5629" max="5629" width="7.109375" style="33" customWidth="1"/>
    <col min="5630" max="5630" width="8.44140625" style="33" customWidth="1"/>
    <col min="5631" max="5631" width="8.33203125" style="33" customWidth="1"/>
    <col min="5632" max="5632" width="8.88671875" style="33" customWidth="1"/>
    <col min="5633" max="5633" width="15.21875" style="33" customWidth="1"/>
    <col min="5634" max="5634" width="9.21875" style="33" customWidth="1"/>
    <col min="5635" max="5635" width="14.44140625" style="33" customWidth="1"/>
    <col min="5636" max="5636" width="11.21875" style="33" customWidth="1"/>
    <col min="5637" max="5637" width="7.33203125" style="33" customWidth="1"/>
    <col min="5638" max="5638" width="18.88671875" style="33" customWidth="1"/>
    <col min="5639" max="5639" width="8.77734375" style="33" customWidth="1"/>
    <col min="5640" max="5640" width="8.109375" style="33" customWidth="1"/>
    <col min="5641" max="5641" width="7.33203125" style="33" customWidth="1"/>
    <col min="5642" max="5883" width="19.44140625" style="33"/>
    <col min="5884" max="5884" width="29.88671875" style="33" customWidth="1"/>
    <col min="5885" max="5885" width="7.109375" style="33" customWidth="1"/>
    <col min="5886" max="5886" width="8.44140625" style="33" customWidth="1"/>
    <col min="5887" max="5887" width="8.33203125" style="33" customWidth="1"/>
    <col min="5888" max="5888" width="8.88671875" style="33" customWidth="1"/>
    <col min="5889" max="5889" width="15.21875" style="33" customWidth="1"/>
    <col min="5890" max="5890" width="9.21875" style="33" customWidth="1"/>
    <col min="5891" max="5891" width="14.44140625" style="33" customWidth="1"/>
    <col min="5892" max="5892" width="11.21875" style="33" customWidth="1"/>
    <col min="5893" max="5893" width="7.33203125" style="33" customWidth="1"/>
    <col min="5894" max="5894" width="18.88671875" style="33" customWidth="1"/>
    <col min="5895" max="5895" width="8.77734375" style="33" customWidth="1"/>
    <col min="5896" max="5896" width="8.109375" style="33" customWidth="1"/>
    <col min="5897" max="5897" width="7.33203125" style="33" customWidth="1"/>
    <col min="5898" max="6139" width="19.44140625" style="33"/>
    <col min="6140" max="6140" width="29.88671875" style="33" customWidth="1"/>
    <col min="6141" max="6141" width="7.109375" style="33" customWidth="1"/>
    <col min="6142" max="6142" width="8.44140625" style="33" customWidth="1"/>
    <col min="6143" max="6143" width="8.33203125" style="33" customWidth="1"/>
    <col min="6144" max="6144" width="8.88671875" style="33" customWidth="1"/>
    <col min="6145" max="6145" width="15.21875" style="33" customWidth="1"/>
    <col min="6146" max="6146" width="9.21875" style="33" customWidth="1"/>
    <col min="6147" max="6147" width="14.44140625" style="33" customWidth="1"/>
    <col min="6148" max="6148" width="11.21875" style="33" customWidth="1"/>
    <col min="6149" max="6149" width="7.33203125" style="33" customWidth="1"/>
    <col min="6150" max="6150" width="18.88671875" style="33" customWidth="1"/>
    <col min="6151" max="6151" width="8.77734375" style="33" customWidth="1"/>
    <col min="6152" max="6152" width="8.109375" style="33" customWidth="1"/>
    <col min="6153" max="6153" width="7.33203125" style="33" customWidth="1"/>
    <col min="6154" max="6395" width="19.44140625" style="33"/>
    <col min="6396" max="6396" width="29.88671875" style="33" customWidth="1"/>
    <col min="6397" max="6397" width="7.109375" style="33" customWidth="1"/>
    <col min="6398" max="6398" width="8.44140625" style="33" customWidth="1"/>
    <col min="6399" max="6399" width="8.33203125" style="33" customWidth="1"/>
    <col min="6400" max="6400" width="8.88671875" style="33" customWidth="1"/>
    <col min="6401" max="6401" width="15.21875" style="33" customWidth="1"/>
    <col min="6402" max="6402" width="9.21875" style="33" customWidth="1"/>
    <col min="6403" max="6403" width="14.44140625" style="33" customWidth="1"/>
    <col min="6404" max="6404" width="11.21875" style="33" customWidth="1"/>
    <col min="6405" max="6405" width="7.33203125" style="33" customWidth="1"/>
    <col min="6406" max="6406" width="18.88671875" style="33" customWidth="1"/>
    <col min="6407" max="6407" width="8.77734375" style="33" customWidth="1"/>
    <col min="6408" max="6408" width="8.109375" style="33" customWidth="1"/>
    <col min="6409" max="6409" width="7.33203125" style="33" customWidth="1"/>
    <col min="6410" max="6651" width="19.44140625" style="33"/>
    <col min="6652" max="6652" width="29.88671875" style="33" customWidth="1"/>
    <col min="6653" max="6653" width="7.109375" style="33" customWidth="1"/>
    <col min="6654" max="6654" width="8.44140625" style="33" customWidth="1"/>
    <col min="6655" max="6655" width="8.33203125" style="33" customWidth="1"/>
    <col min="6656" max="6656" width="8.88671875" style="33" customWidth="1"/>
    <col min="6657" max="6657" width="15.21875" style="33" customWidth="1"/>
    <col min="6658" max="6658" width="9.21875" style="33" customWidth="1"/>
    <col min="6659" max="6659" width="14.44140625" style="33" customWidth="1"/>
    <col min="6660" max="6660" width="11.21875" style="33" customWidth="1"/>
    <col min="6661" max="6661" width="7.33203125" style="33" customWidth="1"/>
    <col min="6662" max="6662" width="18.88671875" style="33" customWidth="1"/>
    <col min="6663" max="6663" width="8.77734375" style="33" customWidth="1"/>
    <col min="6664" max="6664" width="8.109375" style="33" customWidth="1"/>
    <col min="6665" max="6665" width="7.33203125" style="33" customWidth="1"/>
    <col min="6666" max="6907" width="19.44140625" style="33"/>
    <col min="6908" max="6908" width="29.88671875" style="33" customWidth="1"/>
    <col min="6909" max="6909" width="7.109375" style="33" customWidth="1"/>
    <col min="6910" max="6910" width="8.44140625" style="33" customWidth="1"/>
    <col min="6911" max="6911" width="8.33203125" style="33" customWidth="1"/>
    <col min="6912" max="6912" width="8.88671875" style="33" customWidth="1"/>
    <col min="6913" max="6913" width="15.21875" style="33" customWidth="1"/>
    <col min="6914" max="6914" width="9.21875" style="33" customWidth="1"/>
    <col min="6915" max="6915" width="14.44140625" style="33" customWidth="1"/>
    <col min="6916" max="6916" width="11.21875" style="33" customWidth="1"/>
    <col min="6917" max="6917" width="7.33203125" style="33" customWidth="1"/>
    <col min="6918" max="6918" width="18.88671875" style="33" customWidth="1"/>
    <col min="6919" max="6919" width="8.77734375" style="33" customWidth="1"/>
    <col min="6920" max="6920" width="8.109375" style="33" customWidth="1"/>
    <col min="6921" max="6921" width="7.33203125" style="33" customWidth="1"/>
    <col min="6922" max="7163" width="19.44140625" style="33"/>
    <col min="7164" max="7164" width="29.88671875" style="33" customWidth="1"/>
    <col min="7165" max="7165" width="7.109375" style="33" customWidth="1"/>
    <col min="7166" max="7166" width="8.44140625" style="33" customWidth="1"/>
    <col min="7167" max="7167" width="8.33203125" style="33" customWidth="1"/>
    <col min="7168" max="7168" width="8.88671875" style="33" customWidth="1"/>
    <col min="7169" max="7169" width="15.21875" style="33" customWidth="1"/>
    <col min="7170" max="7170" width="9.21875" style="33" customWidth="1"/>
    <col min="7171" max="7171" width="14.44140625" style="33" customWidth="1"/>
    <col min="7172" max="7172" width="11.21875" style="33" customWidth="1"/>
    <col min="7173" max="7173" width="7.33203125" style="33" customWidth="1"/>
    <col min="7174" max="7174" width="18.88671875" style="33" customWidth="1"/>
    <col min="7175" max="7175" width="8.77734375" style="33" customWidth="1"/>
    <col min="7176" max="7176" width="8.109375" style="33" customWidth="1"/>
    <col min="7177" max="7177" width="7.33203125" style="33" customWidth="1"/>
    <col min="7178" max="7419" width="19.44140625" style="33"/>
    <col min="7420" max="7420" width="29.88671875" style="33" customWidth="1"/>
    <col min="7421" max="7421" width="7.109375" style="33" customWidth="1"/>
    <col min="7422" max="7422" width="8.44140625" style="33" customWidth="1"/>
    <col min="7423" max="7423" width="8.33203125" style="33" customWidth="1"/>
    <col min="7424" max="7424" width="8.88671875" style="33" customWidth="1"/>
    <col min="7425" max="7425" width="15.21875" style="33" customWidth="1"/>
    <col min="7426" max="7426" width="9.21875" style="33" customWidth="1"/>
    <col min="7427" max="7427" width="14.44140625" style="33" customWidth="1"/>
    <col min="7428" max="7428" width="11.21875" style="33" customWidth="1"/>
    <col min="7429" max="7429" width="7.33203125" style="33" customWidth="1"/>
    <col min="7430" max="7430" width="18.88671875" style="33" customWidth="1"/>
    <col min="7431" max="7431" width="8.77734375" style="33" customWidth="1"/>
    <col min="7432" max="7432" width="8.109375" style="33" customWidth="1"/>
    <col min="7433" max="7433" width="7.33203125" style="33" customWidth="1"/>
    <col min="7434" max="7675" width="19.44140625" style="33"/>
    <col min="7676" max="7676" width="29.88671875" style="33" customWidth="1"/>
    <col min="7677" max="7677" width="7.109375" style="33" customWidth="1"/>
    <col min="7678" max="7678" width="8.44140625" style="33" customWidth="1"/>
    <col min="7679" max="7679" width="8.33203125" style="33" customWidth="1"/>
    <col min="7680" max="7680" width="8.88671875" style="33" customWidth="1"/>
    <col min="7681" max="7681" width="15.21875" style="33" customWidth="1"/>
    <col min="7682" max="7682" width="9.21875" style="33" customWidth="1"/>
    <col min="7683" max="7683" width="14.44140625" style="33" customWidth="1"/>
    <col min="7684" max="7684" width="11.21875" style="33" customWidth="1"/>
    <col min="7685" max="7685" width="7.33203125" style="33" customWidth="1"/>
    <col min="7686" max="7686" width="18.88671875" style="33" customWidth="1"/>
    <col min="7687" max="7687" width="8.77734375" style="33" customWidth="1"/>
    <col min="7688" max="7688" width="8.109375" style="33" customWidth="1"/>
    <col min="7689" max="7689" width="7.33203125" style="33" customWidth="1"/>
    <col min="7690" max="7931" width="19.44140625" style="33"/>
    <col min="7932" max="7932" width="29.88671875" style="33" customWidth="1"/>
    <col min="7933" max="7933" width="7.109375" style="33" customWidth="1"/>
    <col min="7934" max="7934" width="8.44140625" style="33" customWidth="1"/>
    <col min="7935" max="7935" width="8.33203125" style="33" customWidth="1"/>
    <col min="7936" max="7936" width="8.88671875" style="33" customWidth="1"/>
    <col min="7937" max="7937" width="15.21875" style="33" customWidth="1"/>
    <col min="7938" max="7938" width="9.21875" style="33" customWidth="1"/>
    <col min="7939" max="7939" width="14.44140625" style="33" customWidth="1"/>
    <col min="7940" max="7940" width="11.21875" style="33" customWidth="1"/>
    <col min="7941" max="7941" width="7.33203125" style="33" customWidth="1"/>
    <col min="7942" max="7942" width="18.88671875" style="33" customWidth="1"/>
    <col min="7943" max="7943" width="8.77734375" style="33" customWidth="1"/>
    <col min="7944" max="7944" width="8.109375" style="33" customWidth="1"/>
    <col min="7945" max="7945" width="7.33203125" style="33" customWidth="1"/>
    <col min="7946" max="8187" width="19.44140625" style="33"/>
    <col min="8188" max="8188" width="29.88671875" style="33" customWidth="1"/>
    <col min="8189" max="8189" width="7.109375" style="33" customWidth="1"/>
    <col min="8190" max="8190" width="8.44140625" style="33" customWidth="1"/>
    <col min="8191" max="8191" width="8.33203125" style="33" customWidth="1"/>
    <col min="8192" max="8192" width="8.88671875" style="33" customWidth="1"/>
    <col min="8193" max="8193" width="15.21875" style="33" customWidth="1"/>
    <col min="8194" max="8194" width="9.21875" style="33" customWidth="1"/>
    <col min="8195" max="8195" width="14.44140625" style="33" customWidth="1"/>
    <col min="8196" max="8196" width="11.21875" style="33" customWidth="1"/>
    <col min="8197" max="8197" width="7.33203125" style="33" customWidth="1"/>
    <col min="8198" max="8198" width="18.88671875" style="33" customWidth="1"/>
    <col min="8199" max="8199" width="8.77734375" style="33" customWidth="1"/>
    <col min="8200" max="8200" width="8.109375" style="33" customWidth="1"/>
    <col min="8201" max="8201" width="7.33203125" style="33" customWidth="1"/>
    <col min="8202" max="8443" width="19.44140625" style="33"/>
    <col min="8444" max="8444" width="29.88671875" style="33" customWidth="1"/>
    <col min="8445" max="8445" width="7.109375" style="33" customWidth="1"/>
    <col min="8446" max="8446" width="8.44140625" style="33" customWidth="1"/>
    <col min="8447" max="8447" width="8.33203125" style="33" customWidth="1"/>
    <col min="8448" max="8448" width="8.88671875" style="33" customWidth="1"/>
    <col min="8449" max="8449" width="15.21875" style="33" customWidth="1"/>
    <col min="8450" max="8450" width="9.21875" style="33" customWidth="1"/>
    <col min="8451" max="8451" width="14.44140625" style="33" customWidth="1"/>
    <col min="8452" max="8452" width="11.21875" style="33" customWidth="1"/>
    <col min="8453" max="8453" width="7.33203125" style="33" customWidth="1"/>
    <col min="8454" max="8454" width="18.88671875" style="33" customWidth="1"/>
    <col min="8455" max="8455" width="8.77734375" style="33" customWidth="1"/>
    <col min="8456" max="8456" width="8.109375" style="33" customWidth="1"/>
    <col min="8457" max="8457" width="7.33203125" style="33" customWidth="1"/>
    <col min="8458" max="8699" width="19.44140625" style="33"/>
    <col min="8700" max="8700" width="29.88671875" style="33" customWidth="1"/>
    <col min="8701" max="8701" width="7.109375" style="33" customWidth="1"/>
    <col min="8702" max="8702" width="8.44140625" style="33" customWidth="1"/>
    <col min="8703" max="8703" width="8.33203125" style="33" customWidth="1"/>
    <col min="8704" max="8704" width="8.88671875" style="33" customWidth="1"/>
    <col min="8705" max="8705" width="15.21875" style="33" customWidth="1"/>
    <col min="8706" max="8706" width="9.21875" style="33" customWidth="1"/>
    <col min="8707" max="8707" width="14.44140625" style="33" customWidth="1"/>
    <col min="8708" max="8708" width="11.21875" style="33" customWidth="1"/>
    <col min="8709" max="8709" width="7.33203125" style="33" customWidth="1"/>
    <col min="8710" max="8710" width="18.88671875" style="33" customWidth="1"/>
    <col min="8711" max="8711" width="8.77734375" style="33" customWidth="1"/>
    <col min="8712" max="8712" width="8.109375" style="33" customWidth="1"/>
    <col min="8713" max="8713" width="7.33203125" style="33" customWidth="1"/>
    <col min="8714" max="8955" width="19.44140625" style="33"/>
    <col min="8956" max="8956" width="29.88671875" style="33" customWidth="1"/>
    <col min="8957" max="8957" width="7.109375" style="33" customWidth="1"/>
    <col min="8958" max="8958" width="8.44140625" style="33" customWidth="1"/>
    <col min="8959" max="8959" width="8.33203125" style="33" customWidth="1"/>
    <col min="8960" max="8960" width="8.88671875" style="33" customWidth="1"/>
    <col min="8961" max="8961" width="15.21875" style="33" customWidth="1"/>
    <col min="8962" max="8962" width="9.21875" style="33" customWidth="1"/>
    <col min="8963" max="8963" width="14.44140625" style="33" customWidth="1"/>
    <col min="8964" max="8964" width="11.21875" style="33" customWidth="1"/>
    <col min="8965" max="8965" width="7.33203125" style="33" customWidth="1"/>
    <col min="8966" max="8966" width="18.88671875" style="33" customWidth="1"/>
    <col min="8967" max="8967" width="8.77734375" style="33" customWidth="1"/>
    <col min="8968" max="8968" width="8.109375" style="33" customWidth="1"/>
    <col min="8969" max="8969" width="7.33203125" style="33" customWidth="1"/>
    <col min="8970" max="9211" width="19.44140625" style="33"/>
    <col min="9212" max="9212" width="29.88671875" style="33" customWidth="1"/>
    <col min="9213" max="9213" width="7.109375" style="33" customWidth="1"/>
    <col min="9214" max="9214" width="8.44140625" style="33" customWidth="1"/>
    <col min="9215" max="9215" width="8.33203125" style="33" customWidth="1"/>
    <col min="9216" max="9216" width="8.88671875" style="33" customWidth="1"/>
    <col min="9217" max="9217" width="15.21875" style="33" customWidth="1"/>
    <col min="9218" max="9218" width="9.21875" style="33" customWidth="1"/>
    <col min="9219" max="9219" width="14.44140625" style="33" customWidth="1"/>
    <col min="9220" max="9220" width="11.21875" style="33" customWidth="1"/>
    <col min="9221" max="9221" width="7.33203125" style="33" customWidth="1"/>
    <col min="9222" max="9222" width="18.88671875" style="33" customWidth="1"/>
    <col min="9223" max="9223" width="8.77734375" style="33" customWidth="1"/>
    <col min="9224" max="9224" width="8.109375" style="33" customWidth="1"/>
    <col min="9225" max="9225" width="7.33203125" style="33" customWidth="1"/>
    <col min="9226" max="9467" width="19.44140625" style="33"/>
    <col min="9468" max="9468" width="29.88671875" style="33" customWidth="1"/>
    <col min="9469" max="9469" width="7.109375" style="33" customWidth="1"/>
    <col min="9470" max="9470" width="8.44140625" style="33" customWidth="1"/>
    <col min="9471" max="9471" width="8.33203125" style="33" customWidth="1"/>
    <col min="9472" max="9472" width="8.88671875" style="33" customWidth="1"/>
    <col min="9473" max="9473" width="15.21875" style="33" customWidth="1"/>
    <col min="9474" max="9474" width="9.21875" style="33" customWidth="1"/>
    <col min="9475" max="9475" width="14.44140625" style="33" customWidth="1"/>
    <col min="9476" max="9476" width="11.21875" style="33" customWidth="1"/>
    <col min="9477" max="9477" width="7.33203125" style="33" customWidth="1"/>
    <col min="9478" max="9478" width="18.88671875" style="33" customWidth="1"/>
    <col min="9479" max="9479" width="8.77734375" style="33" customWidth="1"/>
    <col min="9480" max="9480" width="8.109375" style="33" customWidth="1"/>
    <col min="9481" max="9481" width="7.33203125" style="33" customWidth="1"/>
    <col min="9482" max="9723" width="19.44140625" style="33"/>
    <col min="9724" max="9724" width="29.88671875" style="33" customWidth="1"/>
    <col min="9725" max="9725" width="7.109375" style="33" customWidth="1"/>
    <col min="9726" max="9726" width="8.44140625" style="33" customWidth="1"/>
    <col min="9727" max="9727" width="8.33203125" style="33" customWidth="1"/>
    <col min="9728" max="9728" width="8.88671875" style="33" customWidth="1"/>
    <col min="9729" max="9729" width="15.21875" style="33" customWidth="1"/>
    <col min="9730" max="9730" width="9.21875" style="33" customWidth="1"/>
    <col min="9731" max="9731" width="14.44140625" style="33" customWidth="1"/>
    <col min="9732" max="9732" width="11.21875" style="33" customWidth="1"/>
    <col min="9733" max="9733" width="7.33203125" style="33" customWidth="1"/>
    <col min="9734" max="9734" width="18.88671875" style="33" customWidth="1"/>
    <col min="9735" max="9735" width="8.77734375" style="33" customWidth="1"/>
    <col min="9736" max="9736" width="8.109375" style="33" customWidth="1"/>
    <col min="9737" max="9737" width="7.33203125" style="33" customWidth="1"/>
    <col min="9738" max="9979" width="19.44140625" style="33"/>
    <col min="9980" max="9980" width="29.88671875" style="33" customWidth="1"/>
    <col min="9981" max="9981" width="7.109375" style="33" customWidth="1"/>
    <col min="9982" max="9982" width="8.44140625" style="33" customWidth="1"/>
    <col min="9983" max="9983" width="8.33203125" style="33" customWidth="1"/>
    <col min="9984" max="9984" width="8.88671875" style="33" customWidth="1"/>
    <col min="9985" max="9985" width="15.21875" style="33" customWidth="1"/>
    <col min="9986" max="9986" width="9.21875" style="33" customWidth="1"/>
    <col min="9987" max="9987" width="14.44140625" style="33" customWidth="1"/>
    <col min="9988" max="9988" width="11.21875" style="33" customWidth="1"/>
    <col min="9989" max="9989" width="7.33203125" style="33" customWidth="1"/>
    <col min="9990" max="9990" width="18.88671875" style="33" customWidth="1"/>
    <col min="9991" max="9991" width="8.77734375" style="33" customWidth="1"/>
    <col min="9992" max="9992" width="8.109375" style="33" customWidth="1"/>
    <col min="9993" max="9993" width="7.33203125" style="33" customWidth="1"/>
    <col min="9994" max="10235" width="19.44140625" style="33"/>
    <col min="10236" max="10236" width="29.88671875" style="33" customWidth="1"/>
    <col min="10237" max="10237" width="7.109375" style="33" customWidth="1"/>
    <col min="10238" max="10238" width="8.44140625" style="33" customWidth="1"/>
    <col min="10239" max="10239" width="8.33203125" style="33" customWidth="1"/>
    <col min="10240" max="10240" width="8.88671875" style="33" customWidth="1"/>
    <col min="10241" max="10241" width="15.21875" style="33" customWidth="1"/>
    <col min="10242" max="10242" width="9.21875" style="33" customWidth="1"/>
    <col min="10243" max="10243" width="14.44140625" style="33" customWidth="1"/>
    <col min="10244" max="10244" width="11.21875" style="33" customWidth="1"/>
    <col min="10245" max="10245" width="7.33203125" style="33" customWidth="1"/>
    <col min="10246" max="10246" width="18.88671875" style="33" customWidth="1"/>
    <col min="10247" max="10247" width="8.77734375" style="33" customWidth="1"/>
    <col min="10248" max="10248" width="8.109375" style="33" customWidth="1"/>
    <col min="10249" max="10249" width="7.33203125" style="33" customWidth="1"/>
    <col min="10250" max="10491" width="19.44140625" style="33"/>
    <col min="10492" max="10492" width="29.88671875" style="33" customWidth="1"/>
    <col min="10493" max="10493" width="7.109375" style="33" customWidth="1"/>
    <col min="10494" max="10494" width="8.44140625" style="33" customWidth="1"/>
    <col min="10495" max="10495" width="8.33203125" style="33" customWidth="1"/>
    <col min="10496" max="10496" width="8.88671875" style="33" customWidth="1"/>
    <col min="10497" max="10497" width="15.21875" style="33" customWidth="1"/>
    <col min="10498" max="10498" width="9.21875" style="33" customWidth="1"/>
    <col min="10499" max="10499" width="14.44140625" style="33" customWidth="1"/>
    <col min="10500" max="10500" width="11.21875" style="33" customWidth="1"/>
    <col min="10501" max="10501" width="7.33203125" style="33" customWidth="1"/>
    <col min="10502" max="10502" width="18.88671875" style="33" customWidth="1"/>
    <col min="10503" max="10503" width="8.77734375" style="33" customWidth="1"/>
    <col min="10504" max="10504" width="8.109375" style="33" customWidth="1"/>
    <col min="10505" max="10505" width="7.33203125" style="33" customWidth="1"/>
    <col min="10506" max="10747" width="19.44140625" style="33"/>
    <col min="10748" max="10748" width="29.88671875" style="33" customWidth="1"/>
    <col min="10749" max="10749" width="7.109375" style="33" customWidth="1"/>
    <col min="10750" max="10750" width="8.44140625" style="33" customWidth="1"/>
    <col min="10751" max="10751" width="8.33203125" style="33" customWidth="1"/>
    <col min="10752" max="10752" width="8.88671875" style="33" customWidth="1"/>
    <col min="10753" max="10753" width="15.21875" style="33" customWidth="1"/>
    <col min="10754" max="10754" width="9.21875" style="33" customWidth="1"/>
    <col min="10755" max="10755" width="14.44140625" style="33" customWidth="1"/>
    <col min="10756" max="10756" width="11.21875" style="33" customWidth="1"/>
    <col min="10757" max="10757" width="7.33203125" style="33" customWidth="1"/>
    <col min="10758" max="10758" width="18.88671875" style="33" customWidth="1"/>
    <col min="10759" max="10759" width="8.77734375" style="33" customWidth="1"/>
    <col min="10760" max="10760" width="8.109375" style="33" customWidth="1"/>
    <col min="10761" max="10761" width="7.33203125" style="33" customWidth="1"/>
    <col min="10762" max="11003" width="19.44140625" style="33"/>
    <col min="11004" max="11004" width="29.88671875" style="33" customWidth="1"/>
    <col min="11005" max="11005" width="7.109375" style="33" customWidth="1"/>
    <col min="11006" max="11006" width="8.44140625" style="33" customWidth="1"/>
    <col min="11007" max="11007" width="8.33203125" style="33" customWidth="1"/>
    <col min="11008" max="11008" width="8.88671875" style="33" customWidth="1"/>
    <col min="11009" max="11009" width="15.21875" style="33" customWidth="1"/>
    <col min="11010" max="11010" width="9.21875" style="33" customWidth="1"/>
    <col min="11011" max="11011" width="14.44140625" style="33" customWidth="1"/>
    <col min="11012" max="11012" width="11.21875" style="33" customWidth="1"/>
    <col min="11013" max="11013" width="7.33203125" style="33" customWidth="1"/>
    <col min="11014" max="11014" width="18.88671875" style="33" customWidth="1"/>
    <col min="11015" max="11015" width="8.77734375" style="33" customWidth="1"/>
    <col min="11016" max="11016" width="8.109375" style="33" customWidth="1"/>
    <col min="11017" max="11017" width="7.33203125" style="33" customWidth="1"/>
    <col min="11018" max="11259" width="19.44140625" style="33"/>
    <col min="11260" max="11260" width="29.88671875" style="33" customWidth="1"/>
    <col min="11261" max="11261" width="7.109375" style="33" customWidth="1"/>
    <col min="11262" max="11262" width="8.44140625" style="33" customWidth="1"/>
    <col min="11263" max="11263" width="8.33203125" style="33" customWidth="1"/>
    <col min="11264" max="11264" width="8.88671875" style="33" customWidth="1"/>
    <col min="11265" max="11265" width="15.21875" style="33" customWidth="1"/>
    <col min="11266" max="11266" width="9.21875" style="33" customWidth="1"/>
    <col min="11267" max="11267" width="14.44140625" style="33" customWidth="1"/>
    <col min="11268" max="11268" width="11.21875" style="33" customWidth="1"/>
    <col min="11269" max="11269" width="7.33203125" style="33" customWidth="1"/>
    <col min="11270" max="11270" width="18.88671875" style="33" customWidth="1"/>
    <col min="11271" max="11271" width="8.77734375" style="33" customWidth="1"/>
    <col min="11272" max="11272" width="8.109375" style="33" customWidth="1"/>
    <col min="11273" max="11273" width="7.33203125" style="33" customWidth="1"/>
    <col min="11274" max="11515" width="19.44140625" style="33"/>
    <col min="11516" max="11516" width="29.88671875" style="33" customWidth="1"/>
    <col min="11517" max="11517" width="7.109375" style="33" customWidth="1"/>
    <col min="11518" max="11518" width="8.44140625" style="33" customWidth="1"/>
    <col min="11519" max="11519" width="8.33203125" style="33" customWidth="1"/>
    <col min="11520" max="11520" width="8.88671875" style="33" customWidth="1"/>
    <col min="11521" max="11521" width="15.21875" style="33" customWidth="1"/>
    <col min="11522" max="11522" width="9.21875" style="33" customWidth="1"/>
    <col min="11523" max="11523" width="14.44140625" style="33" customWidth="1"/>
    <col min="11524" max="11524" width="11.21875" style="33" customWidth="1"/>
    <col min="11525" max="11525" width="7.33203125" style="33" customWidth="1"/>
    <col min="11526" max="11526" width="18.88671875" style="33" customWidth="1"/>
    <col min="11527" max="11527" width="8.77734375" style="33" customWidth="1"/>
    <col min="11528" max="11528" width="8.109375" style="33" customWidth="1"/>
    <col min="11529" max="11529" width="7.33203125" style="33" customWidth="1"/>
    <col min="11530" max="11771" width="19.44140625" style="33"/>
    <col min="11772" max="11772" width="29.88671875" style="33" customWidth="1"/>
    <col min="11773" max="11773" width="7.109375" style="33" customWidth="1"/>
    <col min="11774" max="11774" width="8.44140625" style="33" customWidth="1"/>
    <col min="11775" max="11775" width="8.33203125" style="33" customWidth="1"/>
    <col min="11776" max="11776" width="8.88671875" style="33" customWidth="1"/>
    <col min="11777" max="11777" width="15.21875" style="33" customWidth="1"/>
    <col min="11778" max="11778" width="9.21875" style="33" customWidth="1"/>
    <col min="11779" max="11779" width="14.44140625" style="33" customWidth="1"/>
    <col min="11780" max="11780" width="11.21875" style="33" customWidth="1"/>
    <col min="11781" max="11781" width="7.33203125" style="33" customWidth="1"/>
    <col min="11782" max="11782" width="18.88671875" style="33" customWidth="1"/>
    <col min="11783" max="11783" width="8.77734375" style="33" customWidth="1"/>
    <col min="11784" max="11784" width="8.109375" style="33" customWidth="1"/>
    <col min="11785" max="11785" width="7.33203125" style="33" customWidth="1"/>
    <col min="11786" max="12027" width="19.44140625" style="33"/>
    <col min="12028" max="12028" width="29.88671875" style="33" customWidth="1"/>
    <col min="12029" max="12029" width="7.109375" style="33" customWidth="1"/>
    <col min="12030" max="12030" width="8.44140625" style="33" customWidth="1"/>
    <col min="12031" max="12031" width="8.33203125" style="33" customWidth="1"/>
    <col min="12032" max="12032" width="8.88671875" style="33" customWidth="1"/>
    <col min="12033" max="12033" width="15.21875" style="33" customWidth="1"/>
    <col min="12034" max="12034" width="9.21875" style="33" customWidth="1"/>
    <col min="12035" max="12035" width="14.44140625" style="33" customWidth="1"/>
    <col min="12036" max="12036" width="11.21875" style="33" customWidth="1"/>
    <col min="12037" max="12037" width="7.33203125" style="33" customWidth="1"/>
    <col min="12038" max="12038" width="18.88671875" style="33" customWidth="1"/>
    <col min="12039" max="12039" width="8.77734375" style="33" customWidth="1"/>
    <col min="12040" max="12040" width="8.109375" style="33" customWidth="1"/>
    <col min="12041" max="12041" width="7.33203125" style="33" customWidth="1"/>
    <col min="12042" max="12283" width="19.44140625" style="33"/>
    <col min="12284" max="12284" width="29.88671875" style="33" customWidth="1"/>
    <col min="12285" max="12285" width="7.109375" style="33" customWidth="1"/>
    <col min="12286" max="12286" width="8.44140625" style="33" customWidth="1"/>
    <col min="12287" max="12287" width="8.33203125" style="33" customWidth="1"/>
    <col min="12288" max="12288" width="8.88671875" style="33" customWidth="1"/>
    <col min="12289" max="12289" width="15.21875" style="33" customWidth="1"/>
    <col min="12290" max="12290" width="9.21875" style="33" customWidth="1"/>
    <col min="12291" max="12291" width="14.44140625" style="33" customWidth="1"/>
    <col min="12292" max="12292" width="11.21875" style="33" customWidth="1"/>
    <col min="12293" max="12293" width="7.33203125" style="33" customWidth="1"/>
    <col min="12294" max="12294" width="18.88671875" style="33" customWidth="1"/>
    <col min="12295" max="12295" width="8.77734375" style="33" customWidth="1"/>
    <col min="12296" max="12296" width="8.109375" style="33" customWidth="1"/>
    <col min="12297" max="12297" width="7.33203125" style="33" customWidth="1"/>
    <col min="12298" max="12539" width="19.44140625" style="33"/>
    <col min="12540" max="12540" width="29.88671875" style="33" customWidth="1"/>
    <col min="12541" max="12541" width="7.109375" style="33" customWidth="1"/>
    <col min="12542" max="12542" width="8.44140625" style="33" customWidth="1"/>
    <col min="12543" max="12543" width="8.33203125" style="33" customWidth="1"/>
    <col min="12544" max="12544" width="8.88671875" style="33" customWidth="1"/>
    <col min="12545" max="12545" width="15.21875" style="33" customWidth="1"/>
    <col min="12546" max="12546" width="9.21875" style="33" customWidth="1"/>
    <col min="12547" max="12547" width="14.44140625" style="33" customWidth="1"/>
    <col min="12548" max="12548" width="11.21875" style="33" customWidth="1"/>
    <col min="12549" max="12549" width="7.33203125" style="33" customWidth="1"/>
    <col min="12550" max="12550" width="18.88671875" style="33" customWidth="1"/>
    <col min="12551" max="12551" width="8.77734375" style="33" customWidth="1"/>
    <col min="12552" max="12552" width="8.109375" style="33" customWidth="1"/>
    <col min="12553" max="12553" width="7.33203125" style="33" customWidth="1"/>
    <col min="12554" max="12795" width="19.44140625" style="33"/>
    <col min="12796" max="12796" width="29.88671875" style="33" customWidth="1"/>
    <col min="12797" max="12797" width="7.109375" style="33" customWidth="1"/>
    <col min="12798" max="12798" width="8.44140625" style="33" customWidth="1"/>
    <col min="12799" max="12799" width="8.33203125" style="33" customWidth="1"/>
    <col min="12800" max="12800" width="8.88671875" style="33" customWidth="1"/>
    <col min="12801" max="12801" width="15.21875" style="33" customWidth="1"/>
    <col min="12802" max="12802" width="9.21875" style="33" customWidth="1"/>
    <col min="12803" max="12803" width="14.44140625" style="33" customWidth="1"/>
    <col min="12804" max="12804" width="11.21875" style="33" customWidth="1"/>
    <col min="12805" max="12805" width="7.33203125" style="33" customWidth="1"/>
    <col min="12806" max="12806" width="18.88671875" style="33" customWidth="1"/>
    <col min="12807" max="12807" width="8.77734375" style="33" customWidth="1"/>
    <col min="12808" max="12808" width="8.109375" style="33" customWidth="1"/>
    <col min="12809" max="12809" width="7.33203125" style="33" customWidth="1"/>
    <col min="12810" max="13051" width="19.44140625" style="33"/>
    <col min="13052" max="13052" width="29.88671875" style="33" customWidth="1"/>
    <col min="13053" max="13053" width="7.109375" style="33" customWidth="1"/>
    <col min="13054" max="13054" width="8.44140625" style="33" customWidth="1"/>
    <col min="13055" max="13055" width="8.33203125" style="33" customWidth="1"/>
    <col min="13056" max="13056" width="8.88671875" style="33" customWidth="1"/>
    <col min="13057" max="13057" width="15.21875" style="33" customWidth="1"/>
    <col min="13058" max="13058" width="9.21875" style="33" customWidth="1"/>
    <col min="13059" max="13059" width="14.44140625" style="33" customWidth="1"/>
    <col min="13060" max="13060" width="11.21875" style="33" customWidth="1"/>
    <col min="13061" max="13061" width="7.33203125" style="33" customWidth="1"/>
    <col min="13062" max="13062" width="18.88671875" style="33" customWidth="1"/>
    <col min="13063" max="13063" width="8.77734375" style="33" customWidth="1"/>
    <col min="13064" max="13064" width="8.109375" style="33" customWidth="1"/>
    <col min="13065" max="13065" width="7.33203125" style="33" customWidth="1"/>
    <col min="13066" max="13307" width="19.44140625" style="33"/>
    <col min="13308" max="13308" width="29.88671875" style="33" customWidth="1"/>
    <col min="13309" max="13309" width="7.109375" style="33" customWidth="1"/>
    <col min="13310" max="13310" width="8.44140625" style="33" customWidth="1"/>
    <col min="13311" max="13311" width="8.33203125" style="33" customWidth="1"/>
    <col min="13312" max="13312" width="8.88671875" style="33" customWidth="1"/>
    <col min="13313" max="13313" width="15.21875" style="33" customWidth="1"/>
    <col min="13314" max="13314" width="9.21875" style="33" customWidth="1"/>
    <col min="13315" max="13315" width="14.44140625" style="33" customWidth="1"/>
    <col min="13316" max="13316" width="11.21875" style="33" customWidth="1"/>
    <col min="13317" max="13317" width="7.33203125" style="33" customWidth="1"/>
    <col min="13318" max="13318" width="18.88671875" style="33" customWidth="1"/>
    <col min="13319" max="13319" width="8.77734375" style="33" customWidth="1"/>
    <col min="13320" max="13320" width="8.109375" style="33" customWidth="1"/>
    <col min="13321" max="13321" width="7.33203125" style="33" customWidth="1"/>
    <col min="13322" max="13563" width="19.44140625" style="33"/>
    <col min="13564" max="13564" width="29.88671875" style="33" customWidth="1"/>
    <col min="13565" max="13565" width="7.109375" style="33" customWidth="1"/>
    <col min="13566" max="13566" width="8.44140625" style="33" customWidth="1"/>
    <col min="13567" max="13567" width="8.33203125" style="33" customWidth="1"/>
    <col min="13568" max="13568" width="8.88671875" style="33" customWidth="1"/>
    <col min="13569" max="13569" width="15.21875" style="33" customWidth="1"/>
    <col min="13570" max="13570" width="9.21875" style="33" customWidth="1"/>
    <col min="13571" max="13571" width="14.44140625" style="33" customWidth="1"/>
    <col min="13572" max="13572" width="11.21875" style="33" customWidth="1"/>
    <col min="13573" max="13573" width="7.33203125" style="33" customWidth="1"/>
    <col min="13574" max="13574" width="18.88671875" style="33" customWidth="1"/>
    <col min="13575" max="13575" width="8.77734375" style="33" customWidth="1"/>
    <col min="13576" max="13576" width="8.109375" style="33" customWidth="1"/>
    <col min="13577" max="13577" width="7.33203125" style="33" customWidth="1"/>
    <col min="13578" max="13819" width="19.44140625" style="33"/>
    <col min="13820" max="13820" width="29.88671875" style="33" customWidth="1"/>
    <col min="13821" max="13821" width="7.109375" style="33" customWidth="1"/>
    <col min="13822" max="13822" width="8.44140625" style="33" customWidth="1"/>
    <col min="13823" max="13823" width="8.33203125" style="33" customWidth="1"/>
    <col min="13824" max="13824" width="8.88671875" style="33" customWidth="1"/>
    <col min="13825" max="13825" width="15.21875" style="33" customWidth="1"/>
    <col min="13826" max="13826" width="9.21875" style="33" customWidth="1"/>
    <col min="13827" max="13827" width="14.44140625" style="33" customWidth="1"/>
    <col min="13828" max="13828" width="11.21875" style="33" customWidth="1"/>
    <col min="13829" max="13829" width="7.33203125" style="33" customWidth="1"/>
    <col min="13830" max="13830" width="18.88671875" style="33" customWidth="1"/>
    <col min="13831" max="13831" width="8.77734375" style="33" customWidth="1"/>
    <col min="13832" max="13832" width="8.109375" style="33" customWidth="1"/>
    <col min="13833" max="13833" width="7.33203125" style="33" customWidth="1"/>
    <col min="13834" max="14075" width="19.44140625" style="33"/>
    <col min="14076" max="14076" width="29.88671875" style="33" customWidth="1"/>
    <col min="14077" max="14077" width="7.109375" style="33" customWidth="1"/>
    <col min="14078" max="14078" width="8.44140625" style="33" customWidth="1"/>
    <col min="14079" max="14079" width="8.33203125" style="33" customWidth="1"/>
    <col min="14080" max="14080" width="8.88671875" style="33" customWidth="1"/>
    <col min="14081" max="14081" width="15.21875" style="33" customWidth="1"/>
    <col min="14082" max="14082" width="9.21875" style="33" customWidth="1"/>
    <col min="14083" max="14083" width="14.44140625" style="33" customWidth="1"/>
    <col min="14084" max="14084" width="11.21875" style="33" customWidth="1"/>
    <col min="14085" max="14085" width="7.33203125" style="33" customWidth="1"/>
    <col min="14086" max="14086" width="18.88671875" style="33" customWidth="1"/>
    <col min="14087" max="14087" width="8.77734375" style="33" customWidth="1"/>
    <col min="14088" max="14088" width="8.109375" style="33" customWidth="1"/>
    <col min="14089" max="14089" width="7.33203125" style="33" customWidth="1"/>
    <col min="14090" max="14331" width="19.44140625" style="33"/>
    <col min="14332" max="14332" width="29.88671875" style="33" customWidth="1"/>
    <col min="14333" max="14333" width="7.109375" style="33" customWidth="1"/>
    <col min="14334" max="14334" width="8.44140625" style="33" customWidth="1"/>
    <col min="14335" max="14335" width="8.33203125" style="33" customWidth="1"/>
    <col min="14336" max="14336" width="8.88671875" style="33" customWidth="1"/>
    <col min="14337" max="14337" width="15.21875" style="33" customWidth="1"/>
    <col min="14338" max="14338" width="9.21875" style="33" customWidth="1"/>
    <col min="14339" max="14339" width="14.44140625" style="33" customWidth="1"/>
    <col min="14340" max="14340" width="11.21875" style="33" customWidth="1"/>
    <col min="14341" max="14341" width="7.33203125" style="33" customWidth="1"/>
    <col min="14342" max="14342" width="18.88671875" style="33" customWidth="1"/>
    <col min="14343" max="14343" width="8.77734375" style="33" customWidth="1"/>
    <col min="14344" max="14344" width="8.109375" style="33" customWidth="1"/>
    <col min="14345" max="14345" width="7.33203125" style="33" customWidth="1"/>
    <col min="14346" max="14587" width="19.44140625" style="33"/>
    <col min="14588" max="14588" width="29.88671875" style="33" customWidth="1"/>
    <col min="14589" max="14589" width="7.109375" style="33" customWidth="1"/>
    <col min="14590" max="14590" width="8.44140625" style="33" customWidth="1"/>
    <col min="14591" max="14591" width="8.33203125" style="33" customWidth="1"/>
    <col min="14592" max="14592" width="8.88671875" style="33" customWidth="1"/>
    <col min="14593" max="14593" width="15.21875" style="33" customWidth="1"/>
    <col min="14594" max="14594" width="9.21875" style="33" customWidth="1"/>
    <col min="14595" max="14595" width="14.44140625" style="33" customWidth="1"/>
    <col min="14596" max="14596" width="11.21875" style="33" customWidth="1"/>
    <col min="14597" max="14597" width="7.33203125" style="33" customWidth="1"/>
    <col min="14598" max="14598" width="18.88671875" style="33" customWidth="1"/>
    <col min="14599" max="14599" width="8.77734375" style="33" customWidth="1"/>
    <col min="14600" max="14600" width="8.109375" style="33" customWidth="1"/>
    <col min="14601" max="14601" width="7.33203125" style="33" customWidth="1"/>
    <col min="14602" max="14843" width="19.44140625" style="33"/>
    <col min="14844" max="14844" width="29.88671875" style="33" customWidth="1"/>
    <col min="14845" max="14845" width="7.109375" style="33" customWidth="1"/>
    <col min="14846" max="14846" width="8.44140625" style="33" customWidth="1"/>
    <col min="14847" max="14847" width="8.33203125" style="33" customWidth="1"/>
    <col min="14848" max="14848" width="8.88671875" style="33" customWidth="1"/>
    <col min="14849" max="14849" width="15.21875" style="33" customWidth="1"/>
    <col min="14850" max="14850" width="9.21875" style="33" customWidth="1"/>
    <col min="14851" max="14851" width="14.44140625" style="33" customWidth="1"/>
    <col min="14852" max="14852" width="11.21875" style="33" customWidth="1"/>
    <col min="14853" max="14853" width="7.33203125" style="33" customWidth="1"/>
    <col min="14854" max="14854" width="18.88671875" style="33" customWidth="1"/>
    <col min="14855" max="14855" width="8.77734375" style="33" customWidth="1"/>
    <col min="14856" max="14856" width="8.109375" style="33" customWidth="1"/>
    <col min="14857" max="14857" width="7.33203125" style="33" customWidth="1"/>
    <col min="14858" max="15099" width="19.44140625" style="33"/>
    <col min="15100" max="15100" width="29.88671875" style="33" customWidth="1"/>
    <col min="15101" max="15101" width="7.109375" style="33" customWidth="1"/>
    <col min="15102" max="15102" width="8.44140625" style="33" customWidth="1"/>
    <col min="15103" max="15103" width="8.33203125" style="33" customWidth="1"/>
    <col min="15104" max="15104" width="8.88671875" style="33" customWidth="1"/>
    <col min="15105" max="15105" width="15.21875" style="33" customWidth="1"/>
    <col min="15106" max="15106" width="9.21875" style="33" customWidth="1"/>
    <col min="15107" max="15107" width="14.44140625" style="33" customWidth="1"/>
    <col min="15108" max="15108" width="11.21875" style="33" customWidth="1"/>
    <col min="15109" max="15109" width="7.33203125" style="33" customWidth="1"/>
    <col min="15110" max="15110" width="18.88671875" style="33" customWidth="1"/>
    <col min="15111" max="15111" width="8.77734375" style="33" customWidth="1"/>
    <col min="15112" max="15112" width="8.109375" style="33" customWidth="1"/>
    <col min="15113" max="15113" width="7.33203125" style="33" customWidth="1"/>
    <col min="15114" max="15355" width="19.44140625" style="33"/>
    <col min="15356" max="15356" width="29.88671875" style="33" customWidth="1"/>
    <col min="15357" max="15357" width="7.109375" style="33" customWidth="1"/>
    <col min="15358" max="15358" width="8.44140625" style="33" customWidth="1"/>
    <col min="15359" max="15359" width="8.33203125" style="33" customWidth="1"/>
    <col min="15360" max="15360" width="8.88671875" style="33" customWidth="1"/>
    <col min="15361" max="15361" width="15.21875" style="33" customWidth="1"/>
    <col min="15362" max="15362" width="9.21875" style="33" customWidth="1"/>
    <col min="15363" max="15363" width="14.44140625" style="33" customWidth="1"/>
    <col min="15364" max="15364" width="11.21875" style="33" customWidth="1"/>
    <col min="15365" max="15365" width="7.33203125" style="33" customWidth="1"/>
    <col min="15366" max="15366" width="18.88671875" style="33" customWidth="1"/>
    <col min="15367" max="15367" width="8.77734375" style="33" customWidth="1"/>
    <col min="15368" max="15368" width="8.109375" style="33" customWidth="1"/>
    <col min="15369" max="15369" width="7.33203125" style="33" customWidth="1"/>
    <col min="15370" max="15611" width="19.44140625" style="33"/>
    <col min="15612" max="15612" width="29.88671875" style="33" customWidth="1"/>
    <col min="15613" max="15613" width="7.109375" style="33" customWidth="1"/>
    <col min="15614" max="15614" width="8.44140625" style="33" customWidth="1"/>
    <col min="15615" max="15615" width="8.33203125" style="33" customWidth="1"/>
    <col min="15616" max="15616" width="8.88671875" style="33" customWidth="1"/>
    <col min="15617" max="15617" width="15.21875" style="33" customWidth="1"/>
    <col min="15618" max="15618" width="9.21875" style="33" customWidth="1"/>
    <col min="15619" max="15619" width="14.44140625" style="33" customWidth="1"/>
    <col min="15620" max="15620" width="11.21875" style="33" customWidth="1"/>
    <col min="15621" max="15621" width="7.33203125" style="33" customWidth="1"/>
    <col min="15622" max="15622" width="18.88671875" style="33" customWidth="1"/>
    <col min="15623" max="15623" width="8.77734375" style="33" customWidth="1"/>
    <col min="15624" max="15624" width="8.109375" style="33" customWidth="1"/>
    <col min="15625" max="15625" width="7.33203125" style="33" customWidth="1"/>
    <col min="15626" max="15867" width="19.44140625" style="33"/>
    <col min="15868" max="15868" width="29.88671875" style="33" customWidth="1"/>
    <col min="15869" max="15869" width="7.109375" style="33" customWidth="1"/>
    <col min="15870" max="15870" width="8.44140625" style="33" customWidth="1"/>
    <col min="15871" max="15871" width="8.33203125" style="33" customWidth="1"/>
    <col min="15872" max="15872" width="8.88671875" style="33" customWidth="1"/>
    <col min="15873" max="15873" width="15.21875" style="33" customWidth="1"/>
    <col min="15874" max="15874" width="9.21875" style="33" customWidth="1"/>
    <col min="15875" max="15875" width="14.44140625" style="33" customWidth="1"/>
    <col min="15876" max="15876" width="11.21875" style="33" customWidth="1"/>
    <col min="15877" max="15877" width="7.33203125" style="33" customWidth="1"/>
    <col min="15878" max="15878" width="18.88671875" style="33" customWidth="1"/>
    <col min="15879" max="15879" width="8.77734375" style="33" customWidth="1"/>
    <col min="15880" max="15880" width="8.109375" style="33" customWidth="1"/>
    <col min="15881" max="15881" width="7.33203125" style="33" customWidth="1"/>
    <col min="15882" max="16123" width="19.44140625" style="33"/>
    <col min="16124" max="16124" width="29.88671875" style="33" customWidth="1"/>
    <col min="16125" max="16125" width="7.109375" style="33" customWidth="1"/>
    <col min="16126" max="16126" width="8.44140625" style="33" customWidth="1"/>
    <col min="16127" max="16127" width="8.33203125" style="33" customWidth="1"/>
    <col min="16128" max="16128" width="8.88671875" style="33" customWidth="1"/>
    <col min="16129" max="16129" width="15.21875" style="33" customWidth="1"/>
    <col min="16130" max="16130" width="9.21875" style="33" customWidth="1"/>
    <col min="16131" max="16131" width="14.44140625" style="33" customWidth="1"/>
    <col min="16132" max="16132" width="11.21875" style="33" customWidth="1"/>
    <col min="16133" max="16133" width="7.33203125" style="33" customWidth="1"/>
    <col min="16134" max="16134" width="18.88671875" style="33" customWidth="1"/>
    <col min="16135" max="16135" width="8.77734375" style="33" customWidth="1"/>
    <col min="16136" max="16136" width="8.109375" style="33" customWidth="1"/>
    <col min="16137" max="16137" width="7.33203125" style="33" customWidth="1"/>
    <col min="16138" max="16384" width="19.44140625" style="33"/>
  </cols>
  <sheetData>
    <row r="1" spans="1:10" ht="30" customHeight="1">
      <c r="B1" s="101" t="s">
        <v>171</v>
      </c>
      <c r="C1" s="102"/>
      <c r="D1" s="102"/>
      <c r="E1" s="102"/>
      <c r="F1" s="102"/>
      <c r="G1" s="102"/>
      <c r="H1" s="102"/>
      <c r="I1" s="102"/>
      <c r="J1" s="102"/>
    </row>
    <row r="2" spans="1:10" ht="28.8">
      <c r="B2" s="53" t="s">
        <v>172</v>
      </c>
      <c r="C2" s="34" t="s">
        <v>0</v>
      </c>
      <c r="D2" s="55" t="s">
        <v>188</v>
      </c>
      <c r="E2" s="34" t="s">
        <v>1</v>
      </c>
      <c r="F2" s="34" t="s">
        <v>2</v>
      </c>
      <c r="G2" s="34" t="s">
        <v>3</v>
      </c>
      <c r="H2" s="34" t="s">
        <v>4</v>
      </c>
      <c r="I2" s="34" t="s">
        <v>169</v>
      </c>
      <c r="J2" s="34" t="s">
        <v>170</v>
      </c>
    </row>
    <row r="3" spans="1:10" ht="18.75" customHeight="1">
      <c r="B3" s="85" t="s">
        <v>173</v>
      </c>
      <c r="C3" s="35" t="s">
        <v>5</v>
      </c>
      <c r="D3" s="54" t="s">
        <v>189</v>
      </c>
      <c r="E3" s="36" t="s">
        <v>6</v>
      </c>
      <c r="F3" s="36">
        <v>27</v>
      </c>
      <c r="G3" s="36">
        <v>534</v>
      </c>
      <c r="H3" s="36">
        <v>528</v>
      </c>
      <c r="I3" s="36">
        <v>-5</v>
      </c>
      <c r="J3" s="2">
        <v>-10</v>
      </c>
    </row>
    <row r="4" spans="1:10" ht="18.75" customHeight="1">
      <c r="B4" s="85"/>
      <c r="C4" s="35" t="s">
        <v>165</v>
      </c>
      <c r="D4" s="54" t="s">
        <v>189</v>
      </c>
      <c r="E4" s="36" t="s">
        <v>6</v>
      </c>
      <c r="F4" s="36">
        <v>12</v>
      </c>
      <c r="G4" s="36">
        <v>529</v>
      </c>
      <c r="H4" s="36">
        <v>526</v>
      </c>
      <c r="I4" s="36">
        <v>-7</v>
      </c>
      <c r="J4" s="2">
        <v>-8</v>
      </c>
    </row>
    <row r="5" spans="1:10" ht="18.75" customHeight="1">
      <c r="B5" s="85"/>
      <c r="C5" s="35" t="s">
        <v>8</v>
      </c>
      <c r="D5" s="54" t="s">
        <v>193</v>
      </c>
      <c r="E5" s="36" t="s">
        <v>6</v>
      </c>
      <c r="F5" s="36">
        <v>13</v>
      </c>
      <c r="G5" s="36">
        <v>539</v>
      </c>
      <c r="H5" s="36">
        <v>527</v>
      </c>
      <c r="I5" s="36">
        <v>-6</v>
      </c>
      <c r="J5" s="2">
        <v>-8</v>
      </c>
    </row>
    <row r="6" spans="1:10" ht="18.75" customHeight="1">
      <c r="B6" s="85"/>
      <c r="C6" s="35" t="s">
        <v>9</v>
      </c>
      <c r="D6" s="54" t="s">
        <v>194</v>
      </c>
      <c r="E6" s="36" t="s">
        <v>6</v>
      </c>
      <c r="F6" s="36">
        <v>10</v>
      </c>
      <c r="G6" s="36">
        <v>532</v>
      </c>
      <c r="H6" s="36">
        <v>527</v>
      </c>
      <c r="I6" s="36">
        <v>-6</v>
      </c>
      <c r="J6" s="2">
        <v>-8</v>
      </c>
    </row>
    <row r="7" spans="1:10" s="49" customFormat="1" ht="18.75" customHeight="1">
      <c r="A7" s="49" t="s">
        <v>164</v>
      </c>
      <c r="B7" s="85" t="s">
        <v>174</v>
      </c>
      <c r="C7" s="37" t="s">
        <v>191</v>
      </c>
      <c r="D7" s="54" t="s">
        <v>190</v>
      </c>
      <c r="E7" s="25" t="s">
        <v>6</v>
      </c>
      <c r="F7" s="23">
        <v>12</v>
      </c>
      <c r="G7" s="23">
        <v>554</v>
      </c>
      <c r="H7" s="23">
        <v>539</v>
      </c>
      <c r="I7" s="23">
        <v>6</v>
      </c>
      <c r="J7" s="25">
        <v>4</v>
      </c>
    </row>
    <row r="8" spans="1:10" s="49" customFormat="1" ht="18.75" customHeight="1">
      <c r="A8" s="49" t="s">
        <v>164</v>
      </c>
      <c r="B8" s="85"/>
      <c r="C8" s="37" t="s">
        <v>127</v>
      </c>
      <c r="D8" s="54">
        <v>120201</v>
      </c>
      <c r="E8" s="25" t="s">
        <v>6</v>
      </c>
      <c r="F8" s="23">
        <v>4</v>
      </c>
      <c r="G8" s="23">
        <v>542</v>
      </c>
      <c r="H8" s="23">
        <v>539</v>
      </c>
      <c r="I8" s="23">
        <v>6</v>
      </c>
      <c r="J8" s="23">
        <v>-8</v>
      </c>
    </row>
    <row r="9" spans="1:10" s="49" customFormat="1" ht="18.75" customHeight="1">
      <c r="A9" s="49" t="s">
        <v>164</v>
      </c>
      <c r="B9" s="85"/>
      <c r="C9" s="37" t="s">
        <v>128</v>
      </c>
      <c r="D9" s="54">
        <v>120201</v>
      </c>
      <c r="E9" s="25" t="s">
        <v>6</v>
      </c>
      <c r="F9" s="23">
        <v>5</v>
      </c>
      <c r="G9" s="23">
        <v>541</v>
      </c>
      <c r="H9" s="23">
        <v>540</v>
      </c>
      <c r="I9" s="23">
        <v>7</v>
      </c>
      <c r="J9" s="23"/>
    </row>
    <row r="10" spans="1:10" ht="18.75" customHeight="1">
      <c r="B10" s="85"/>
      <c r="C10" s="38" t="s">
        <v>12</v>
      </c>
      <c r="D10" s="54" t="s">
        <v>195</v>
      </c>
      <c r="E10" s="36" t="s">
        <v>6</v>
      </c>
      <c r="F10" s="36">
        <v>9</v>
      </c>
      <c r="G10" s="36">
        <v>531</v>
      </c>
      <c r="H10" s="36">
        <v>530</v>
      </c>
      <c r="I10" s="36">
        <v>-3</v>
      </c>
      <c r="J10" s="2">
        <v>-7</v>
      </c>
    </row>
    <row r="11" spans="1:10" ht="18.75" customHeight="1">
      <c r="B11" s="85"/>
      <c r="C11" s="38" t="s">
        <v>13</v>
      </c>
      <c r="D11" s="54" t="s">
        <v>196</v>
      </c>
      <c r="E11" s="36" t="s">
        <v>6</v>
      </c>
      <c r="F11" s="36">
        <v>10</v>
      </c>
      <c r="G11" s="36">
        <v>531</v>
      </c>
      <c r="H11" s="36">
        <v>528</v>
      </c>
      <c r="I11" s="36">
        <v>-5</v>
      </c>
      <c r="J11" s="2">
        <v>-9</v>
      </c>
    </row>
    <row r="12" spans="1:10" ht="18.75" customHeight="1">
      <c r="B12" s="85"/>
      <c r="C12" s="38" t="s">
        <v>14</v>
      </c>
      <c r="D12" s="54" t="s">
        <v>197</v>
      </c>
      <c r="E12" s="36" t="s">
        <v>6</v>
      </c>
      <c r="F12" s="36">
        <v>8</v>
      </c>
      <c r="G12" s="36">
        <v>535</v>
      </c>
      <c r="H12" s="36">
        <v>532</v>
      </c>
      <c r="I12" s="36">
        <v>-1</v>
      </c>
      <c r="J12" s="2">
        <v>-5</v>
      </c>
    </row>
    <row r="13" spans="1:10" s="49" customFormat="1" ht="18.75" customHeight="1">
      <c r="A13" s="49" t="s">
        <v>163</v>
      </c>
      <c r="B13" s="53" t="s">
        <v>175</v>
      </c>
      <c r="C13" s="37" t="s">
        <v>141</v>
      </c>
      <c r="D13" s="54" t="s">
        <v>198</v>
      </c>
      <c r="E13" s="25" t="s">
        <v>16</v>
      </c>
      <c r="F13" s="23">
        <v>19</v>
      </c>
      <c r="G13" s="23">
        <v>540</v>
      </c>
      <c r="H13" s="23">
        <v>538</v>
      </c>
      <c r="I13" s="23">
        <v>5</v>
      </c>
      <c r="J13" s="23">
        <v>-10</v>
      </c>
    </row>
    <row r="14" spans="1:10" ht="18.75" customHeight="1">
      <c r="B14" s="85" t="s">
        <v>176</v>
      </c>
      <c r="C14" s="38" t="s">
        <v>18</v>
      </c>
      <c r="D14" s="54" t="s">
        <v>199</v>
      </c>
      <c r="E14" s="36" t="s">
        <v>6</v>
      </c>
      <c r="F14" s="36">
        <v>7</v>
      </c>
      <c r="G14" s="36">
        <v>536</v>
      </c>
      <c r="H14" s="36">
        <v>530</v>
      </c>
      <c r="I14" s="36">
        <v>-3</v>
      </c>
      <c r="J14" s="2">
        <v>-6</v>
      </c>
    </row>
    <row r="15" spans="1:10" ht="18.75" customHeight="1">
      <c r="B15" s="85"/>
      <c r="C15" s="38" t="s">
        <v>143</v>
      </c>
      <c r="D15" s="54" t="s">
        <v>200</v>
      </c>
      <c r="E15" s="36" t="s">
        <v>6</v>
      </c>
      <c r="F15" s="36">
        <v>31</v>
      </c>
      <c r="G15" s="36">
        <v>530</v>
      </c>
      <c r="H15" s="36">
        <v>526</v>
      </c>
      <c r="I15" s="36">
        <v>-7</v>
      </c>
      <c r="J15" s="2">
        <v>-10</v>
      </c>
    </row>
    <row r="16" spans="1:10" ht="18.75" customHeight="1">
      <c r="B16" s="85"/>
      <c r="C16" s="38" t="s">
        <v>20</v>
      </c>
      <c r="D16" s="54" t="s">
        <v>201</v>
      </c>
      <c r="E16" s="36" t="s">
        <v>6</v>
      </c>
      <c r="F16" s="36">
        <v>36</v>
      </c>
      <c r="G16" s="36">
        <v>535</v>
      </c>
      <c r="H16" s="36">
        <v>526</v>
      </c>
      <c r="I16" s="36">
        <v>-7</v>
      </c>
      <c r="J16" s="2">
        <v>-10</v>
      </c>
    </row>
    <row r="17" spans="1:10" ht="18.75" customHeight="1">
      <c r="B17" s="85" t="s">
        <v>177</v>
      </c>
      <c r="C17" s="35" t="s">
        <v>129</v>
      </c>
      <c r="D17" s="54" t="s">
        <v>192</v>
      </c>
      <c r="E17" s="36" t="s">
        <v>142</v>
      </c>
      <c r="F17" s="36">
        <v>20</v>
      </c>
      <c r="G17" s="36">
        <v>528</v>
      </c>
      <c r="H17" s="36">
        <v>509</v>
      </c>
      <c r="I17" s="36">
        <v>-24</v>
      </c>
      <c r="J17" s="2">
        <v>-23</v>
      </c>
    </row>
    <row r="18" spans="1:10" ht="18.75" customHeight="1">
      <c r="B18" s="85"/>
      <c r="C18" s="35" t="s">
        <v>130</v>
      </c>
      <c r="D18" s="54">
        <v>120201</v>
      </c>
      <c r="E18" s="36" t="s">
        <v>142</v>
      </c>
      <c r="F18" s="36">
        <v>19</v>
      </c>
      <c r="G18" s="36">
        <v>522</v>
      </c>
      <c r="H18" s="36">
        <v>508</v>
      </c>
      <c r="I18" s="36">
        <v>-25</v>
      </c>
      <c r="J18" s="2">
        <v>-26</v>
      </c>
    </row>
    <row r="19" spans="1:10" s="39" customFormat="1" ht="18.75" customHeight="1">
      <c r="B19" s="85"/>
      <c r="C19" s="35" t="s">
        <v>168</v>
      </c>
      <c r="D19" s="54">
        <v>120203</v>
      </c>
      <c r="E19" s="36" t="s">
        <v>142</v>
      </c>
      <c r="F19" s="36">
        <v>70</v>
      </c>
      <c r="G19" s="36">
        <v>526</v>
      </c>
      <c r="H19" s="36">
        <v>509</v>
      </c>
      <c r="I19" s="36">
        <v>-24</v>
      </c>
      <c r="J19" s="2">
        <v>-28</v>
      </c>
    </row>
    <row r="20" spans="1:10" s="49" customFormat="1" ht="18.75" customHeight="1">
      <c r="A20" s="49" t="s">
        <v>164</v>
      </c>
      <c r="B20" s="85" t="s">
        <v>178</v>
      </c>
      <c r="C20" s="40" t="s">
        <v>103</v>
      </c>
      <c r="D20" s="54" t="s">
        <v>202</v>
      </c>
      <c r="E20" s="41" t="s">
        <v>24</v>
      </c>
      <c r="F20" s="46">
        <v>23</v>
      </c>
      <c r="G20" s="46">
        <v>520</v>
      </c>
      <c r="H20" s="46">
        <v>511</v>
      </c>
      <c r="I20" s="25">
        <v>8</v>
      </c>
      <c r="J20" s="25">
        <v>2</v>
      </c>
    </row>
    <row r="21" spans="1:10" s="49" customFormat="1" ht="18.75" customHeight="1">
      <c r="A21" s="49" t="s">
        <v>164</v>
      </c>
      <c r="B21" s="85"/>
      <c r="C21" s="42" t="s">
        <v>105</v>
      </c>
      <c r="D21" s="54" t="s">
        <v>203</v>
      </c>
      <c r="E21" s="43" t="s">
        <v>24</v>
      </c>
      <c r="F21" s="46">
        <v>155</v>
      </c>
      <c r="G21" s="46">
        <v>562</v>
      </c>
      <c r="H21" s="46">
        <v>510</v>
      </c>
      <c r="I21" s="25">
        <v>7</v>
      </c>
      <c r="J21" s="25">
        <v>2</v>
      </c>
    </row>
    <row r="22" spans="1:10" s="49" customFormat="1" ht="18.75" customHeight="1">
      <c r="A22" s="49" t="s">
        <v>164</v>
      </c>
      <c r="B22" s="85"/>
      <c r="C22" s="42" t="s">
        <v>106</v>
      </c>
      <c r="D22" s="54" t="s">
        <v>204</v>
      </c>
      <c r="E22" s="43" t="s">
        <v>24</v>
      </c>
      <c r="F22" s="46">
        <v>56</v>
      </c>
      <c r="G22" s="46">
        <v>531</v>
      </c>
      <c r="H22" s="46">
        <v>510</v>
      </c>
      <c r="I22" s="25">
        <v>7</v>
      </c>
      <c r="J22" s="25">
        <v>2</v>
      </c>
    </row>
    <row r="23" spans="1:10" s="49" customFormat="1" ht="18.75" customHeight="1">
      <c r="A23" s="49" t="s">
        <v>164</v>
      </c>
      <c r="B23" s="85"/>
      <c r="C23" s="42" t="s">
        <v>107</v>
      </c>
      <c r="D23" s="54" t="s">
        <v>205</v>
      </c>
      <c r="E23" s="43" t="s">
        <v>24</v>
      </c>
      <c r="F23" s="46">
        <v>32</v>
      </c>
      <c r="G23" s="46">
        <v>531</v>
      </c>
      <c r="H23" s="46">
        <v>510</v>
      </c>
      <c r="I23" s="25">
        <v>7</v>
      </c>
      <c r="J23" s="25">
        <v>2</v>
      </c>
    </row>
    <row r="24" spans="1:10" ht="18.75" customHeight="1">
      <c r="B24" s="85" t="s">
        <v>179</v>
      </c>
      <c r="C24" s="35" t="s">
        <v>145</v>
      </c>
      <c r="D24" s="54" t="s">
        <v>206</v>
      </c>
      <c r="E24" s="44" t="s">
        <v>144</v>
      </c>
      <c r="F24" s="44">
        <v>83</v>
      </c>
      <c r="G24" s="44">
        <v>526</v>
      </c>
      <c r="H24" s="44">
        <v>494</v>
      </c>
      <c r="I24" s="50">
        <v>-9</v>
      </c>
      <c r="J24" s="36">
        <v>-13</v>
      </c>
    </row>
    <row r="25" spans="1:10" s="49" customFormat="1" ht="18.75" customHeight="1">
      <c r="A25" s="49" t="s">
        <v>163</v>
      </c>
      <c r="B25" s="85"/>
      <c r="C25" s="45" t="s">
        <v>26</v>
      </c>
      <c r="D25" s="54" t="s">
        <v>207</v>
      </c>
      <c r="E25" s="46" t="s">
        <v>24</v>
      </c>
      <c r="F25" s="46">
        <v>67</v>
      </c>
      <c r="G25" s="46">
        <v>532</v>
      </c>
      <c r="H25" s="46">
        <v>510</v>
      </c>
      <c r="I25" s="25">
        <v>7</v>
      </c>
      <c r="J25" s="23">
        <v>-13</v>
      </c>
    </row>
    <row r="26" spans="1:10" s="49" customFormat="1" ht="18.75" customHeight="1">
      <c r="A26" s="49" t="s">
        <v>163</v>
      </c>
      <c r="B26" s="85"/>
      <c r="C26" s="42" t="s">
        <v>65</v>
      </c>
      <c r="D26" s="54" t="s">
        <v>208</v>
      </c>
      <c r="E26" s="46" t="s">
        <v>24</v>
      </c>
      <c r="F26" s="46">
        <v>28</v>
      </c>
      <c r="G26" s="46">
        <v>521</v>
      </c>
      <c r="H26" s="46">
        <v>512</v>
      </c>
      <c r="I26" s="25">
        <v>9</v>
      </c>
      <c r="J26" s="23">
        <v>3</v>
      </c>
    </row>
    <row r="27" spans="1:10" ht="18.75" customHeight="1">
      <c r="B27" s="85"/>
      <c r="C27" s="47" t="s">
        <v>146</v>
      </c>
      <c r="D27" s="54" t="s">
        <v>209</v>
      </c>
      <c r="E27" s="44" t="s">
        <v>144</v>
      </c>
      <c r="F27" s="44">
        <v>45</v>
      </c>
      <c r="G27" s="44">
        <v>505</v>
      </c>
      <c r="H27" s="44">
        <v>494</v>
      </c>
      <c r="I27" s="50">
        <v>-9</v>
      </c>
      <c r="J27" s="36">
        <v>-13</v>
      </c>
    </row>
    <row r="28" spans="1:10" s="49" customFormat="1" ht="18.75" customHeight="1">
      <c r="A28" s="49" t="s">
        <v>163</v>
      </c>
      <c r="B28" s="85" t="s">
        <v>181</v>
      </c>
      <c r="C28" s="42" t="s">
        <v>56</v>
      </c>
      <c r="D28" s="54" t="s">
        <v>210</v>
      </c>
      <c r="E28" s="46" t="s">
        <v>24</v>
      </c>
      <c r="F28" s="46">
        <v>59</v>
      </c>
      <c r="G28" s="46">
        <v>538</v>
      </c>
      <c r="H28" s="46">
        <v>514</v>
      </c>
      <c r="I28" s="25">
        <v>11</v>
      </c>
      <c r="J28" s="25">
        <v>6</v>
      </c>
    </row>
    <row r="29" spans="1:10" s="49" customFormat="1" ht="18.75" customHeight="1">
      <c r="A29" s="49" t="s">
        <v>163</v>
      </c>
      <c r="B29" s="85"/>
      <c r="C29" s="42" t="s">
        <v>96</v>
      </c>
      <c r="D29" s="54" t="s">
        <v>211</v>
      </c>
      <c r="E29" s="46" t="s">
        <v>24</v>
      </c>
      <c r="F29" s="46">
        <v>39</v>
      </c>
      <c r="G29" s="46">
        <v>540</v>
      </c>
      <c r="H29" s="46">
        <v>516</v>
      </c>
      <c r="I29" s="25">
        <v>13</v>
      </c>
      <c r="J29" s="25">
        <v>7</v>
      </c>
    </row>
    <row r="30" spans="1:10" s="49" customFormat="1" ht="18.75" customHeight="1">
      <c r="A30" s="49" t="s">
        <v>163</v>
      </c>
      <c r="B30" s="85"/>
      <c r="C30" s="42" t="s">
        <v>57</v>
      </c>
      <c r="D30" s="54" t="s">
        <v>212</v>
      </c>
      <c r="E30" s="46" t="s">
        <v>24</v>
      </c>
      <c r="F30" s="46">
        <v>132</v>
      </c>
      <c r="G30" s="46">
        <v>534</v>
      </c>
      <c r="H30" s="46">
        <v>510</v>
      </c>
      <c r="I30" s="25">
        <v>7</v>
      </c>
      <c r="J30" s="25">
        <v>2</v>
      </c>
    </row>
    <row r="31" spans="1:10" s="49" customFormat="1" ht="18.75" customHeight="1">
      <c r="A31" s="49" t="s">
        <v>163</v>
      </c>
      <c r="B31" s="85"/>
      <c r="C31" s="42" t="s">
        <v>58</v>
      </c>
      <c r="D31" s="54" t="s">
        <v>213</v>
      </c>
      <c r="E31" s="46" t="s">
        <v>24</v>
      </c>
      <c r="F31" s="46">
        <v>46</v>
      </c>
      <c r="G31" s="46">
        <v>528</v>
      </c>
      <c r="H31" s="46">
        <v>510</v>
      </c>
      <c r="I31" s="25">
        <v>7</v>
      </c>
      <c r="J31" s="25">
        <v>3</v>
      </c>
    </row>
    <row r="32" spans="1:10" s="49" customFormat="1" ht="18.75" customHeight="1">
      <c r="A32" s="49" t="s">
        <v>163</v>
      </c>
      <c r="B32" s="85"/>
      <c r="C32" s="42" t="s">
        <v>28</v>
      </c>
      <c r="D32" s="54" t="s">
        <v>214</v>
      </c>
      <c r="E32" s="46" t="s">
        <v>24</v>
      </c>
      <c r="F32" s="46">
        <v>21</v>
      </c>
      <c r="G32" s="46">
        <v>514</v>
      </c>
      <c r="H32" s="46">
        <v>511</v>
      </c>
      <c r="I32" s="25">
        <v>8</v>
      </c>
      <c r="J32" s="23">
        <v>-12</v>
      </c>
    </row>
    <row r="33" spans="1:10" ht="18.75" customHeight="1">
      <c r="B33" s="85"/>
      <c r="C33" s="51" t="s">
        <v>180</v>
      </c>
      <c r="D33" s="54" t="s">
        <v>215</v>
      </c>
      <c r="E33" s="44" t="s">
        <v>24</v>
      </c>
      <c r="F33" s="44">
        <v>46</v>
      </c>
      <c r="G33" s="44">
        <v>506</v>
      </c>
      <c r="H33" s="44">
        <v>496</v>
      </c>
      <c r="I33" s="50">
        <v>-7</v>
      </c>
      <c r="J33" s="36"/>
    </row>
    <row r="34" spans="1:10" s="49" customFormat="1" ht="18.75" customHeight="1">
      <c r="A34" s="49" t="s">
        <v>163</v>
      </c>
      <c r="B34" s="85" t="s">
        <v>182</v>
      </c>
      <c r="C34" s="42" t="s">
        <v>66</v>
      </c>
      <c r="D34" s="54" t="s">
        <v>216</v>
      </c>
      <c r="E34" s="46" t="s">
        <v>24</v>
      </c>
      <c r="F34" s="46">
        <v>103</v>
      </c>
      <c r="G34" s="46">
        <v>532</v>
      </c>
      <c r="H34" s="46">
        <v>513</v>
      </c>
      <c r="I34" s="25">
        <v>10</v>
      </c>
      <c r="J34" s="25">
        <v>6</v>
      </c>
    </row>
    <row r="35" spans="1:10" s="49" customFormat="1" ht="18.75" customHeight="1">
      <c r="A35" s="49" t="s">
        <v>163</v>
      </c>
      <c r="B35" s="85"/>
      <c r="C35" s="42" t="s">
        <v>97</v>
      </c>
      <c r="D35" s="54" t="s">
        <v>217</v>
      </c>
      <c r="E35" s="46" t="s">
        <v>24</v>
      </c>
      <c r="F35" s="46">
        <v>56</v>
      </c>
      <c r="G35" s="46">
        <v>530</v>
      </c>
      <c r="H35" s="46">
        <v>513</v>
      </c>
      <c r="I35" s="25">
        <v>10</v>
      </c>
      <c r="J35" s="25">
        <v>6</v>
      </c>
    </row>
    <row r="36" spans="1:10" ht="18.75" customHeight="1">
      <c r="B36" s="85"/>
      <c r="C36" s="35" t="s">
        <v>147</v>
      </c>
      <c r="D36" s="54" t="s">
        <v>218</v>
      </c>
      <c r="E36" s="44" t="s">
        <v>144</v>
      </c>
      <c r="F36" s="44">
        <v>53</v>
      </c>
      <c r="G36" s="44">
        <v>509</v>
      </c>
      <c r="H36" s="44">
        <v>498</v>
      </c>
      <c r="I36" s="50">
        <v>-5</v>
      </c>
      <c r="J36" s="36">
        <v>-7</v>
      </c>
    </row>
    <row r="37" spans="1:10" s="49" customFormat="1" ht="18.75" customHeight="1">
      <c r="A37" s="49" t="s">
        <v>163</v>
      </c>
      <c r="B37" s="85"/>
      <c r="C37" s="42" t="s">
        <v>67</v>
      </c>
      <c r="D37" s="54" t="s">
        <v>219</v>
      </c>
      <c r="E37" s="46" t="s">
        <v>24</v>
      </c>
      <c r="F37" s="46">
        <v>48</v>
      </c>
      <c r="G37" s="46">
        <v>532</v>
      </c>
      <c r="H37" s="46">
        <v>513</v>
      </c>
      <c r="I37" s="25">
        <v>10</v>
      </c>
      <c r="J37" s="25">
        <v>5</v>
      </c>
    </row>
    <row r="38" spans="1:10" s="49" customFormat="1" ht="18.75" customHeight="1">
      <c r="A38" s="49" t="s">
        <v>163</v>
      </c>
      <c r="B38" s="85"/>
      <c r="C38" s="42" t="s">
        <v>30</v>
      </c>
      <c r="D38" s="54" t="s">
        <v>220</v>
      </c>
      <c r="E38" s="46" t="s">
        <v>24</v>
      </c>
      <c r="F38" s="46">
        <v>26</v>
      </c>
      <c r="G38" s="46">
        <v>529</v>
      </c>
      <c r="H38" s="46">
        <v>516</v>
      </c>
      <c r="I38" s="25">
        <v>13</v>
      </c>
      <c r="J38" s="23">
        <v>-5</v>
      </c>
    </row>
    <row r="39" spans="1:10" ht="18.75" customHeight="1">
      <c r="B39" s="85"/>
      <c r="C39" s="35" t="s">
        <v>148</v>
      </c>
      <c r="D39" s="54" t="s">
        <v>221</v>
      </c>
      <c r="E39" s="44" t="s">
        <v>144</v>
      </c>
      <c r="F39" s="44">
        <v>69</v>
      </c>
      <c r="G39" s="44">
        <v>512</v>
      </c>
      <c r="H39" s="44">
        <v>496</v>
      </c>
      <c r="I39" s="50">
        <v>-7</v>
      </c>
      <c r="J39" s="36">
        <v>-11</v>
      </c>
    </row>
    <row r="40" spans="1:10" ht="18.75" customHeight="1">
      <c r="B40" s="85"/>
      <c r="C40" s="35" t="s">
        <v>131</v>
      </c>
      <c r="D40" s="54" t="s">
        <v>235</v>
      </c>
      <c r="E40" s="44" t="s">
        <v>144</v>
      </c>
      <c r="F40" s="44">
        <v>26</v>
      </c>
      <c r="G40" s="44">
        <v>504</v>
      </c>
      <c r="H40" s="44">
        <v>494</v>
      </c>
      <c r="I40" s="50">
        <v>-9</v>
      </c>
      <c r="J40" s="36">
        <v>-12</v>
      </c>
    </row>
    <row r="41" spans="1:10" ht="18.75" customHeight="1">
      <c r="B41" s="85"/>
      <c r="C41" s="35" t="s">
        <v>149</v>
      </c>
      <c r="D41" s="54" t="s">
        <v>222</v>
      </c>
      <c r="E41" s="44" t="s">
        <v>144</v>
      </c>
      <c r="F41" s="44">
        <v>50</v>
      </c>
      <c r="G41" s="44">
        <v>508</v>
      </c>
      <c r="H41" s="44">
        <v>500</v>
      </c>
      <c r="I41" s="50">
        <v>-3</v>
      </c>
      <c r="J41" s="36">
        <v>-5</v>
      </c>
    </row>
    <row r="42" spans="1:10" ht="18.75" customHeight="1">
      <c r="B42" s="85" t="s">
        <v>183</v>
      </c>
      <c r="C42" s="35" t="s">
        <v>124</v>
      </c>
      <c r="D42" s="54" t="s">
        <v>192</v>
      </c>
      <c r="E42" s="44" t="s">
        <v>144</v>
      </c>
      <c r="F42" s="44">
        <v>7</v>
      </c>
      <c r="G42" s="44">
        <v>499</v>
      </c>
      <c r="H42" s="44">
        <v>497</v>
      </c>
      <c r="I42" s="50">
        <v>-6</v>
      </c>
      <c r="J42" s="36">
        <v>-11</v>
      </c>
    </row>
    <row r="43" spans="1:10" ht="18.75" customHeight="1">
      <c r="B43" s="85"/>
      <c r="C43" s="35" t="s">
        <v>123</v>
      </c>
      <c r="D43" s="54" t="s">
        <v>236</v>
      </c>
      <c r="E43" s="44" t="s">
        <v>144</v>
      </c>
      <c r="F43" s="44">
        <v>17</v>
      </c>
      <c r="G43" s="44">
        <v>505</v>
      </c>
      <c r="H43" s="44">
        <v>499</v>
      </c>
      <c r="I43" s="50">
        <v>-4</v>
      </c>
      <c r="J43" s="36">
        <v>-5</v>
      </c>
    </row>
    <row r="44" spans="1:10" ht="18.75" customHeight="1">
      <c r="B44" s="85"/>
      <c r="C44" s="35" t="s">
        <v>150</v>
      </c>
      <c r="D44" s="54" t="s">
        <v>193</v>
      </c>
      <c r="E44" s="44" t="s">
        <v>144</v>
      </c>
      <c r="F44" s="44">
        <v>8</v>
      </c>
      <c r="G44" s="44">
        <v>508</v>
      </c>
      <c r="H44" s="44">
        <v>498</v>
      </c>
      <c r="I44" s="50">
        <v>-5</v>
      </c>
      <c r="J44" s="36">
        <v>-7</v>
      </c>
    </row>
    <row r="45" spans="1:10" ht="18.75" customHeight="1">
      <c r="B45" s="85"/>
      <c r="C45" s="35" t="s">
        <v>151</v>
      </c>
      <c r="D45" s="54" t="s">
        <v>194</v>
      </c>
      <c r="E45" s="44" t="s">
        <v>144</v>
      </c>
      <c r="F45" s="44">
        <v>7</v>
      </c>
      <c r="G45" s="44">
        <v>512</v>
      </c>
      <c r="H45" s="44">
        <v>497</v>
      </c>
      <c r="I45" s="50">
        <v>-6</v>
      </c>
      <c r="J45" s="36">
        <v>-7</v>
      </c>
    </row>
    <row r="46" spans="1:10" s="49" customFormat="1" ht="18.75" customHeight="1">
      <c r="A46" s="49" t="s">
        <v>163</v>
      </c>
      <c r="B46" s="85" t="s">
        <v>184</v>
      </c>
      <c r="C46" s="42" t="s">
        <v>68</v>
      </c>
      <c r="D46" s="54" t="s">
        <v>223</v>
      </c>
      <c r="E46" s="46" t="s">
        <v>24</v>
      </c>
      <c r="F46" s="46">
        <v>15</v>
      </c>
      <c r="G46" s="46">
        <v>531</v>
      </c>
      <c r="H46" s="46">
        <v>517</v>
      </c>
      <c r="I46" s="25">
        <v>14</v>
      </c>
      <c r="J46" s="25">
        <v>7</v>
      </c>
    </row>
    <row r="47" spans="1:10" s="49" customFormat="1" ht="18.75" customHeight="1">
      <c r="A47" s="49" t="s">
        <v>163</v>
      </c>
      <c r="B47" s="85"/>
      <c r="C47" s="42" t="s">
        <v>69</v>
      </c>
      <c r="D47" s="54" t="s">
        <v>224</v>
      </c>
      <c r="E47" s="46" t="s">
        <v>24</v>
      </c>
      <c r="F47" s="46">
        <v>11</v>
      </c>
      <c r="G47" s="46">
        <v>533</v>
      </c>
      <c r="H47" s="46">
        <v>521</v>
      </c>
      <c r="I47" s="25">
        <v>18</v>
      </c>
      <c r="J47" s="25">
        <v>9</v>
      </c>
    </row>
    <row r="48" spans="1:10" s="49" customFormat="1" ht="18.75" customHeight="1">
      <c r="A48" s="49" t="s">
        <v>163</v>
      </c>
      <c r="B48" s="85"/>
      <c r="C48" s="42" t="s">
        <v>152</v>
      </c>
      <c r="D48" s="54" t="s">
        <v>237</v>
      </c>
      <c r="E48" s="46" t="s">
        <v>24</v>
      </c>
      <c r="F48" s="46">
        <v>33</v>
      </c>
      <c r="G48" s="46">
        <v>520</v>
      </c>
      <c r="H48" s="46">
        <v>513</v>
      </c>
      <c r="I48" s="25">
        <v>10</v>
      </c>
      <c r="J48" s="25">
        <v>8</v>
      </c>
    </row>
    <row r="49" spans="1:10" ht="18.75" customHeight="1">
      <c r="B49" s="85" t="s">
        <v>185</v>
      </c>
      <c r="C49" s="35" t="s">
        <v>153</v>
      </c>
      <c r="D49" s="54" t="s">
        <v>225</v>
      </c>
      <c r="E49" s="44" t="s">
        <v>144</v>
      </c>
      <c r="F49" s="44">
        <v>21</v>
      </c>
      <c r="G49" s="44">
        <v>499</v>
      </c>
      <c r="H49" s="44">
        <v>494</v>
      </c>
      <c r="I49" s="50">
        <v>-9</v>
      </c>
      <c r="J49" s="36">
        <v>-10</v>
      </c>
    </row>
    <row r="50" spans="1:10" ht="18.75" customHeight="1">
      <c r="B50" s="85"/>
      <c r="C50" s="35" t="s">
        <v>154</v>
      </c>
      <c r="D50" s="54" t="s">
        <v>226</v>
      </c>
      <c r="E50" s="44" t="s">
        <v>144</v>
      </c>
      <c r="F50" s="44">
        <v>25</v>
      </c>
      <c r="G50" s="44">
        <v>508</v>
      </c>
      <c r="H50" s="44">
        <v>496</v>
      </c>
      <c r="I50" s="50">
        <v>-7</v>
      </c>
      <c r="J50" s="36"/>
    </row>
    <row r="51" spans="1:10" s="49" customFormat="1" ht="18.75" customHeight="1">
      <c r="A51" s="49" t="s">
        <v>163</v>
      </c>
      <c r="B51" s="85" t="s">
        <v>186</v>
      </c>
      <c r="C51" s="42" t="s">
        <v>98</v>
      </c>
      <c r="D51" s="54" t="s">
        <v>227</v>
      </c>
      <c r="E51" s="46" t="s">
        <v>24</v>
      </c>
      <c r="F51" s="46">
        <v>69</v>
      </c>
      <c r="G51" s="46">
        <v>535</v>
      </c>
      <c r="H51" s="46">
        <v>515</v>
      </c>
      <c r="I51" s="25">
        <v>12</v>
      </c>
      <c r="J51" s="25">
        <v>7</v>
      </c>
    </row>
    <row r="52" spans="1:10" s="49" customFormat="1" ht="18.75" customHeight="1">
      <c r="A52" s="49" t="s">
        <v>163</v>
      </c>
      <c r="B52" s="85"/>
      <c r="C52" s="42" t="s">
        <v>36</v>
      </c>
      <c r="D52" s="54" t="s">
        <v>228</v>
      </c>
      <c r="E52" s="46" t="s">
        <v>24</v>
      </c>
      <c r="F52" s="46">
        <v>24</v>
      </c>
      <c r="G52" s="46">
        <v>523</v>
      </c>
      <c r="H52" s="46">
        <v>512</v>
      </c>
      <c r="I52" s="25">
        <v>9</v>
      </c>
      <c r="J52" s="23">
        <v>-9</v>
      </c>
    </row>
    <row r="53" spans="1:10" s="49" customFormat="1" ht="18.75" customHeight="1">
      <c r="A53" s="49" t="s">
        <v>163</v>
      </c>
      <c r="B53" s="85"/>
      <c r="C53" s="42" t="s">
        <v>99</v>
      </c>
      <c r="D53" s="54" t="s">
        <v>229</v>
      </c>
      <c r="E53" s="46" t="s">
        <v>24</v>
      </c>
      <c r="F53" s="46">
        <v>27</v>
      </c>
      <c r="G53" s="46">
        <v>527</v>
      </c>
      <c r="H53" s="46">
        <v>513</v>
      </c>
      <c r="I53" s="25">
        <v>10</v>
      </c>
      <c r="J53" s="25">
        <v>5</v>
      </c>
    </row>
    <row r="54" spans="1:10" ht="18.75" customHeight="1">
      <c r="B54" s="85"/>
      <c r="C54" s="35" t="s">
        <v>132</v>
      </c>
      <c r="D54" s="54" t="s">
        <v>238</v>
      </c>
      <c r="E54" s="44" t="s">
        <v>144</v>
      </c>
      <c r="F54" s="44">
        <v>47</v>
      </c>
      <c r="G54" s="44">
        <v>502</v>
      </c>
      <c r="H54" s="44">
        <v>494</v>
      </c>
      <c r="I54" s="50">
        <v>-9</v>
      </c>
      <c r="J54" s="36">
        <v>-12</v>
      </c>
    </row>
    <row r="55" spans="1:10" s="49" customFormat="1" ht="18.75" customHeight="1">
      <c r="A55" s="49" t="s">
        <v>163</v>
      </c>
      <c r="B55" s="85" t="s">
        <v>174</v>
      </c>
      <c r="C55" s="42" t="s">
        <v>126</v>
      </c>
      <c r="D55" s="54" t="s">
        <v>239</v>
      </c>
      <c r="E55" s="46" t="s">
        <v>24</v>
      </c>
      <c r="F55" s="46">
        <v>6</v>
      </c>
      <c r="G55" s="46">
        <v>524</v>
      </c>
      <c r="H55" s="46">
        <v>517</v>
      </c>
      <c r="I55" s="25">
        <v>14</v>
      </c>
      <c r="J55" s="25">
        <v>9</v>
      </c>
    </row>
    <row r="56" spans="1:10" s="49" customFormat="1" ht="18.75" customHeight="1">
      <c r="A56" s="49" t="s">
        <v>163</v>
      </c>
      <c r="B56" s="85"/>
      <c r="C56" s="37" t="s">
        <v>127</v>
      </c>
      <c r="D56" s="54" t="s">
        <v>240</v>
      </c>
      <c r="E56" s="46" t="s">
        <v>24</v>
      </c>
      <c r="F56" s="46">
        <v>8</v>
      </c>
      <c r="G56" s="46">
        <v>525</v>
      </c>
      <c r="H56" s="46">
        <v>516</v>
      </c>
      <c r="I56" s="25">
        <v>13</v>
      </c>
      <c r="J56" s="23">
        <v>-2</v>
      </c>
    </row>
    <row r="57" spans="1:10" s="49" customFormat="1" ht="18.75" customHeight="1">
      <c r="A57" s="49" t="s">
        <v>163</v>
      </c>
      <c r="B57" s="85"/>
      <c r="C57" s="37" t="s">
        <v>128</v>
      </c>
      <c r="D57" s="54" t="s">
        <v>241</v>
      </c>
      <c r="E57" s="46" t="s">
        <v>24</v>
      </c>
      <c r="F57" s="46">
        <v>8</v>
      </c>
      <c r="G57" s="46">
        <v>527</v>
      </c>
      <c r="H57" s="46">
        <v>516</v>
      </c>
      <c r="I57" s="25">
        <v>13</v>
      </c>
      <c r="J57" s="23"/>
    </row>
    <row r="58" spans="1:10" ht="18.75" customHeight="1">
      <c r="B58" s="85"/>
      <c r="C58" s="35" t="s">
        <v>155</v>
      </c>
      <c r="D58" s="54" t="s">
        <v>230</v>
      </c>
      <c r="E58" s="44" t="s">
        <v>144</v>
      </c>
      <c r="F58" s="44">
        <v>23</v>
      </c>
      <c r="G58" s="44">
        <v>500</v>
      </c>
      <c r="H58" s="44">
        <v>496</v>
      </c>
      <c r="I58" s="50">
        <v>-7</v>
      </c>
      <c r="J58" s="2">
        <v>-12</v>
      </c>
    </row>
    <row r="59" spans="1:10" ht="18.75" customHeight="1">
      <c r="B59" s="85"/>
      <c r="C59" s="35" t="s">
        <v>156</v>
      </c>
      <c r="D59" s="54" t="s">
        <v>195</v>
      </c>
      <c r="E59" s="44" t="s">
        <v>144</v>
      </c>
      <c r="F59" s="44">
        <v>9</v>
      </c>
      <c r="G59" s="44">
        <v>506</v>
      </c>
      <c r="H59" s="44">
        <v>497</v>
      </c>
      <c r="I59" s="50">
        <v>-6</v>
      </c>
      <c r="J59" s="2">
        <v>-8</v>
      </c>
    </row>
    <row r="60" spans="1:10" ht="18.75" customHeight="1">
      <c r="B60" s="85"/>
      <c r="C60" s="35" t="s">
        <v>157</v>
      </c>
      <c r="D60" s="54" t="s">
        <v>196</v>
      </c>
      <c r="E60" s="44" t="s">
        <v>144</v>
      </c>
      <c r="F60" s="44">
        <v>12</v>
      </c>
      <c r="G60" s="44">
        <v>508</v>
      </c>
      <c r="H60" s="44">
        <v>497</v>
      </c>
      <c r="I60" s="50">
        <v>-6</v>
      </c>
      <c r="J60" s="2">
        <v>-7</v>
      </c>
    </row>
    <row r="61" spans="1:10" s="49" customFormat="1" ht="18.75" customHeight="1">
      <c r="A61" s="49" t="s">
        <v>163</v>
      </c>
      <c r="B61" s="85"/>
      <c r="C61" s="42" t="s">
        <v>101</v>
      </c>
      <c r="D61" s="54" t="s">
        <v>231</v>
      </c>
      <c r="E61" s="46" t="s">
        <v>24</v>
      </c>
      <c r="F61" s="46">
        <v>38</v>
      </c>
      <c r="G61" s="46">
        <v>516</v>
      </c>
      <c r="H61" s="46">
        <v>510</v>
      </c>
      <c r="I61" s="25">
        <v>7</v>
      </c>
      <c r="J61" s="25">
        <v>2</v>
      </c>
    </row>
    <row r="62" spans="1:10" ht="18.75" customHeight="1">
      <c r="B62" s="85"/>
      <c r="C62" s="35" t="s">
        <v>158</v>
      </c>
      <c r="D62" s="54" t="s">
        <v>197</v>
      </c>
      <c r="E62" s="44" t="s">
        <v>144</v>
      </c>
      <c r="F62" s="44">
        <v>10</v>
      </c>
      <c r="G62" s="44">
        <v>507</v>
      </c>
      <c r="H62" s="44">
        <v>504</v>
      </c>
      <c r="I62" s="50">
        <v>1</v>
      </c>
      <c r="J62" s="2">
        <v>-2</v>
      </c>
    </row>
    <row r="63" spans="1:10" s="49" customFormat="1" ht="18.75" customHeight="1">
      <c r="A63" s="49" t="s">
        <v>163</v>
      </c>
      <c r="B63" s="85" t="s">
        <v>175</v>
      </c>
      <c r="C63" s="42" t="s">
        <v>159</v>
      </c>
      <c r="D63" s="54" t="s">
        <v>232</v>
      </c>
      <c r="E63" s="46" t="s">
        <v>24</v>
      </c>
      <c r="F63" s="46">
        <v>91</v>
      </c>
      <c r="G63" s="46">
        <v>523</v>
      </c>
      <c r="H63" s="46">
        <v>511</v>
      </c>
      <c r="I63" s="25">
        <v>8</v>
      </c>
      <c r="J63" s="25">
        <v>2</v>
      </c>
    </row>
    <row r="64" spans="1:10" s="49" customFormat="1" ht="18.75" customHeight="1">
      <c r="A64" s="49" t="s">
        <v>163</v>
      </c>
      <c r="B64" s="85"/>
      <c r="C64" s="42" t="s">
        <v>160</v>
      </c>
      <c r="D64" s="54" t="s">
        <v>198</v>
      </c>
      <c r="E64" s="46" t="s">
        <v>24</v>
      </c>
      <c r="F64" s="46">
        <v>48</v>
      </c>
      <c r="G64" s="46">
        <v>517</v>
      </c>
      <c r="H64" s="46">
        <v>510</v>
      </c>
      <c r="I64" s="25">
        <v>7</v>
      </c>
      <c r="J64" s="23">
        <v>-11</v>
      </c>
    </row>
    <row r="65" spans="2:10" ht="18.75" customHeight="1">
      <c r="B65" s="85"/>
      <c r="C65" s="35" t="s">
        <v>161</v>
      </c>
      <c r="D65" s="54" t="s">
        <v>233</v>
      </c>
      <c r="E65" s="44" t="s">
        <v>144</v>
      </c>
      <c r="F65" s="44">
        <v>56</v>
      </c>
      <c r="G65" s="44">
        <v>502</v>
      </c>
      <c r="H65" s="44">
        <v>494</v>
      </c>
      <c r="I65" s="50">
        <v>-9</v>
      </c>
      <c r="J65" s="2">
        <v>-12</v>
      </c>
    </row>
    <row r="66" spans="2:10" ht="18.75" customHeight="1">
      <c r="B66" s="85" t="s">
        <v>187</v>
      </c>
      <c r="C66" s="35" t="s">
        <v>133</v>
      </c>
      <c r="D66" s="54" t="s">
        <v>242</v>
      </c>
      <c r="E66" s="44" t="s">
        <v>144</v>
      </c>
      <c r="F66" s="44">
        <v>76</v>
      </c>
      <c r="G66" s="44">
        <v>504</v>
      </c>
      <c r="H66" s="44">
        <v>489</v>
      </c>
      <c r="I66" s="50">
        <v>-14</v>
      </c>
      <c r="J66" s="2">
        <v>-28</v>
      </c>
    </row>
    <row r="67" spans="2:10" ht="18.75" customHeight="1">
      <c r="B67" s="85"/>
      <c r="C67" s="35" t="s">
        <v>134</v>
      </c>
      <c r="D67" s="54" t="s">
        <v>242</v>
      </c>
      <c r="E67" s="44" t="s">
        <v>144</v>
      </c>
      <c r="F67" s="44">
        <v>48</v>
      </c>
      <c r="G67" s="44">
        <v>504</v>
      </c>
      <c r="H67" s="44">
        <v>485</v>
      </c>
      <c r="I67" s="50">
        <v>-18</v>
      </c>
      <c r="J67" s="2">
        <v>-29</v>
      </c>
    </row>
    <row r="68" spans="2:10" ht="18.75" customHeight="1">
      <c r="B68" s="85"/>
      <c r="C68" s="35" t="s">
        <v>135</v>
      </c>
      <c r="D68" s="54" t="s">
        <v>242</v>
      </c>
      <c r="E68" s="44" t="s">
        <v>144</v>
      </c>
      <c r="F68" s="44">
        <v>22</v>
      </c>
      <c r="G68" s="44">
        <v>498</v>
      </c>
      <c r="H68" s="44">
        <v>486</v>
      </c>
      <c r="I68" s="50">
        <v>-17</v>
      </c>
      <c r="J68" s="2">
        <v>-29</v>
      </c>
    </row>
    <row r="69" spans="2:10" ht="18.75" customHeight="1">
      <c r="B69" s="85"/>
      <c r="C69" s="35" t="s">
        <v>136</v>
      </c>
      <c r="D69" s="54" t="s">
        <v>242</v>
      </c>
      <c r="E69" s="44" t="s">
        <v>144</v>
      </c>
      <c r="F69" s="44">
        <v>22</v>
      </c>
      <c r="G69" s="44">
        <v>500</v>
      </c>
      <c r="H69" s="44">
        <v>485</v>
      </c>
      <c r="I69" s="50">
        <v>-18</v>
      </c>
      <c r="J69" s="2">
        <v>-29</v>
      </c>
    </row>
    <row r="70" spans="2:10" ht="18.75" customHeight="1">
      <c r="B70" s="85"/>
      <c r="C70" s="35" t="s">
        <v>166</v>
      </c>
      <c r="D70" s="54" t="s">
        <v>242</v>
      </c>
      <c r="E70" s="44" t="s">
        <v>144</v>
      </c>
      <c r="F70" s="44">
        <v>21</v>
      </c>
      <c r="G70" s="44">
        <v>514</v>
      </c>
      <c r="H70" s="44">
        <v>485</v>
      </c>
      <c r="I70" s="50">
        <v>-18</v>
      </c>
      <c r="J70" s="2">
        <v>-27</v>
      </c>
    </row>
    <row r="71" spans="2:10" ht="18.75" customHeight="1">
      <c r="B71" s="85"/>
      <c r="C71" s="35" t="s">
        <v>137</v>
      </c>
      <c r="D71" s="54" t="s">
        <v>242</v>
      </c>
      <c r="E71" s="44" t="s">
        <v>144</v>
      </c>
      <c r="F71" s="44">
        <v>20</v>
      </c>
      <c r="G71" s="44">
        <v>498</v>
      </c>
      <c r="H71" s="44">
        <v>486</v>
      </c>
      <c r="I71" s="50">
        <v>-17</v>
      </c>
      <c r="J71" s="2">
        <v>-25</v>
      </c>
    </row>
    <row r="72" spans="2:10" ht="18.75" customHeight="1">
      <c r="B72" s="85"/>
      <c r="C72" s="35" t="s">
        <v>162</v>
      </c>
      <c r="D72" s="54" t="s">
        <v>234</v>
      </c>
      <c r="E72" s="44" t="s">
        <v>144</v>
      </c>
      <c r="F72" s="44">
        <v>98</v>
      </c>
      <c r="G72" s="44">
        <v>504</v>
      </c>
      <c r="H72" s="44">
        <v>494</v>
      </c>
      <c r="I72" s="50">
        <v>-9</v>
      </c>
      <c r="J72" s="2">
        <v>-11</v>
      </c>
    </row>
    <row r="73" spans="2:10" ht="18.75" customHeight="1">
      <c r="B73" s="85" t="s">
        <v>177</v>
      </c>
      <c r="C73" s="35" t="s">
        <v>167</v>
      </c>
      <c r="D73" s="54" t="s">
        <v>192</v>
      </c>
      <c r="E73" s="44" t="s">
        <v>144</v>
      </c>
      <c r="F73" s="44">
        <v>7</v>
      </c>
      <c r="G73" s="44">
        <v>491</v>
      </c>
      <c r="H73" s="44">
        <v>485</v>
      </c>
      <c r="I73" s="50">
        <v>-18</v>
      </c>
      <c r="J73" s="2">
        <v>-24</v>
      </c>
    </row>
    <row r="74" spans="2:10" ht="18.75" customHeight="1">
      <c r="B74" s="85"/>
      <c r="C74" s="35" t="s">
        <v>130</v>
      </c>
      <c r="D74" s="54" t="s">
        <v>240</v>
      </c>
      <c r="E74" s="44" t="s">
        <v>144</v>
      </c>
      <c r="F74" s="44">
        <v>7</v>
      </c>
      <c r="G74" s="44">
        <v>495</v>
      </c>
      <c r="H74" s="44">
        <v>486</v>
      </c>
      <c r="I74" s="50">
        <v>-17</v>
      </c>
      <c r="J74" s="2">
        <v>-27</v>
      </c>
    </row>
    <row r="75" spans="2:10" ht="18.75" customHeight="1">
      <c r="B75" s="85"/>
      <c r="C75" s="35" t="s">
        <v>138</v>
      </c>
      <c r="D75" s="54" t="s">
        <v>243</v>
      </c>
      <c r="E75" s="44" t="s">
        <v>144</v>
      </c>
      <c r="F75" s="44">
        <v>35</v>
      </c>
      <c r="G75" s="44">
        <v>495</v>
      </c>
      <c r="H75" s="44">
        <v>484</v>
      </c>
      <c r="I75" s="50">
        <v>-19</v>
      </c>
      <c r="J75" s="2">
        <v>-27</v>
      </c>
    </row>
    <row r="76" spans="2:10" ht="18.75" customHeight="1">
      <c r="B76" s="85"/>
      <c r="C76" s="35" t="s">
        <v>139</v>
      </c>
      <c r="D76" s="54" t="s">
        <v>244</v>
      </c>
      <c r="E76" s="44" t="s">
        <v>144</v>
      </c>
      <c r="F76" s="44">
        <v>70</v>
      </c>
      <c r="G76" s="44">
        <v>497</v>
      </c>
      <c r="H76" s="44">
        <v>475</v>
      </c>
      <c r="I76" s="50">
        <v>-28</v>
      </c>
      <c r="J76" s="2">
        <v>-34</v>
      </c>
    </row>
    <row r="77" spans="2:10" ht="18.75" customHeight="1">
      <c r="B77" s="85"/>
      <c r="C77" s="47" t="s">
        <v>125</v>
      </c>
      <c r="D77" s="54" t="s">
        <v>245</v>
      </c>
      <c r="E77" s="44" t="s">
        <v>24</v>
      </c>
      <c r="F77" s="44">
        <v>72</v>
      </c>
      <c r="G77" s="44">
        <v>502</v>
      </c>
      <c r="H77" s="44">
        <v>475</v>
      </c>
      <c r="I77" s="50">
        <v>-28</v>
      </c>
      <c r="J77" s="2">
        <v>-32</v>
      </c>
    </row>
    <row r="78" spans="2:10" ht="18.75" customHeight="1">
      <c r="B78" s="85"/>
      <c r="C78" s="35" t="s">
        <v>140</v>
      </c>
      <c r="D78" s="54" t="s">
        <v>245</v>
      </c>
      <c r="E78" s="44" t="s">
        <v>24</v>
      </c>
      <c r="F78" s="44">
        <v>31</v>
      </c>
      <c r="G78" s="44">
        <v>504</v>
      </c>
      <c r="H78" s="44">
        <v>475</v>
      </c>
      <c r="I78" s="50">
        <v>-28</v>
      </c>
      <c r="J78" s="2">
        <v>-32</v>
      </c>
    </row>
  </sheetData>
  <mergeCells count="17">
    <mergeCell ref="B51:B54"/>
    <mergeCell ref="B55:B62"/>
    <mergeCell ref="B63:B65"/>
    <mergeCell ref="B66:B72"/>
    <mergeCell ref="B73:B78"/>
    <mergeCell ref="B46:B48"/>
    <mergeCell ref="B49:B50"/>
    <mergeCell ref="B14:B16"/>
    <mergeCell ref="B17:B19"/>
    <mergeCell ref="B20:B23"/>
    <mergeCell ref="B24:B27"/>
    <mergeCell ref="B28:B33"/>
    <mergeCell ref="B3:B6"/>
    <mergeCell ref="B7:B12"/>
    <mergeCell ref="B1:J1"/>
    <mergeCell ref="B34:B41"/>
    <mergeCell ref="B42:B45"/>
  </mergeCells>
  <phoneticPr fontId="3" type="noConversion"/>
  <pageMargins left="0" right="0" top="0.15748031496062992" bottom="0.35433070866141736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3"/>
  <sheetViews>
    <sheetView topLeftCell="A16" workbookViewId="0">
      <selection activeCell="C25" sqref="C25"/>
    </sheetView>
  </sheetViews>
  <sheetFormatPr defaultRowHeight="29.25" customHeight="1"/>
  <cols>
    <col min="1" max="1" width="6.44140625" style="29" bestFit="1" customWidth="1"/>
    <col min="2" max="2" width="11.33203125" style="29" bestFit="1" customWidth="1"/>
    <col min="3" max="3" width="19.21875" style="29" bestFit="1" customWidth="1"/>
    <col min="4" max="4" width="10.88671875" style="29" customWidth="1"/>
    <col min="5" max="5" width="10.109375" style="29" customWidth="1"/>
    <col min="6" max="6" width="10.77734375" style="29" customWidth="1"/>
    <col min="7" max="7" width="11.21875" style="29" customWidth="1"/>
    <col min="8" max="8" width="9.6640625" style="29" customWidth="1"/>
    <col min="9" max="9" width="11.33203125" style="29" bestFit="1" customWidth="1"/>
    <col min="10" max="10" width="0" style="29" hidden="1" customWidth="1"/>
    <col min="11" max="254" width="9" style="29"/>
    <col min="255" max="255" width="4.77734375" style="29" bestFit="1" customWidth="1"/>
    <col min="256" max="256" width="9" style="29"/>
    <col min="257" max="257" width="4.77734375" style="29" bestFit="1" customWidth="1"/>
    <col min="258" max="258" width="5" style="29" bestFit="1" customWidth="1"/>
    <col min="259" max="259" width="31.6640625" style="29" customWidth="1"/>
    <col min="260" max="260" width="7" style="29" customWidth="1"/>
    <col min="261" max="261" width="8.77734375" style="29" customWidth="1"/>
    <col min="262" max="262" width="10.44140625" style="29" customWidth="1"/>
    <col min="263" max="510" width="9" style="29"/>
    <col min="511" max="511" width="4.77734375" style="29" bestFit="1" customWidth="1"/>
    <col min="512" max="512" width="9" style="29"/>
    <col min="513" max="513" width="4.77734375" style="29" bestFit="1" customWidth="1"/>
    <col min="514" max="514" width="5" style="29" bestFit="1" customWidth="1"/>
    <col min="515" max="515" width="31.6640625" style="29" customWidth="1"/>
    <col min="516" max="516" width="7" style="29" customWidth="1"/>
    <col min="517" max="517" width="8.77734375" style="29" customWidth="1"/>
    <col min="518" max="518" width="10.44140625" style="29" customWidth="1"/>
    <col min="519" max="766" width="9" style="29"/>
    <col min="767" max="767" width="4.77734375" style="29" bestFit="1" customWidth="1"/>
    <col min="768" max="768" width="9" style="29"/>
    <col min="769" max="769" width="4.77734375" style="29" bestFit="1" customWidth="1"/>
    <col min="770" max="770" width="5" style="29" bestFit="1" customWidth="1"/>
    <col min="771" max="771" width="31.6640625" style="29" customWidth="1"/>
    <col min="772" max="772" width="7" style="29" customWidth="1"/>
    <col min="773" max="773" width="8.77734375" style="29" customWidth="1"/>
    <col min="774" max="774" width="10.44140625" style="29" customWidth="1"/>
    <col min="775" max="1022" width="9" style="29"/>
    <col min="1023" max="1023" width="4.77734375" style="29" bestFit="1" customWidth="1"/>
    <col min="1024" max="1024" width="9" style="29"/>
    <col min="1025" max="1025" width="4.77734375" style="29" bestFit="1" customWidth="1"/>
    <col min="1026" max="1026" width="5" style="29" bestFit="1" customWidth="1"/>
    <col min="1027" max="1027" width="31.6640625" style="29" customWidth="1"/>
    <col min="1028" max="1028" width="7" style="29" customWidth="1"/>
    <col min="1029" max="1029" width="8.77734375" style="29" customWidth="1"/>
    <col min="1030" max="1030" width="10.44140625" style="29" customWidth="1"/>
    <col min="1031" max="1278" width="9" style="29"/>
    <col min="1279" max="1279" width="4.77734375" style="29" bestFit="1" customWidth="1"/>
    <col min="1280" max="1280" width="9" style="29"/>
    <col min="1281" max="1281" width="4.77734375" style="29" bestFit="1" customWidth="1"/>
    <col min="1282" max="1282" width="5" style="29" bestFit="1" customWidth="1"/>
    <col min="1283" max="1283" width="31.6640625" style="29" customWidth="1"/>
    <col min="1284" max="1284" width="7" style="29" customWidth="1"/>
    <col min="1285" max="1285" width="8.77734375" style="29" customWidth="1"/>
    <col min="1286" max="1286" width="10.44140625" style="29" customWidth="1"/>
    <col min="1287" max="1534" width="9" style="29"/>
    <col min="1535" max="1535" width="4.77734375" style="29" bestFit="1" customWidth="1"/>
    <col min="1536" max="1536" width="9" style="29"/>
    <col min="1537" max="1537" width="4.77734375" style="29" bestFit="1" customWidth="1"/>
    <col min="1538" max="1538" width="5" style="29" bestFit="1" customWidth="1"/>
    <col min="1539" max="1539" width="31.6640625" style="29" customWidth="1"/>
    <col min="1540" max="1540" width="7" style="29" customWidth="1"/>
    <col min="1541" max="1541" width="8.77734375" style="29" customWidth="1"/>
    <col min="1542" max="1542" width="10.44140625" style="29" customWidth="1"/>
    <col min="1543" max="1790" width="9" style="29"/>
    <col min="1791" max="1791" width="4.77734375" style="29" bestFit="1" customWidth="1"/>
    <col min="1792" max="1792" width="9" style="29"/>
    <col min="1793" max="1793" width="4.77734375" style="29" bestFit="1" customWidth="1"/>
    <col min="1794" max="1794" width="5" style="29" bestFit="1" customWidth="1"/>
    <col min="1795" max="1795" width="31.6640625" style="29" customWidth="1"/>
    <col min="1796" max="1796" width="7" style="29" customWidth="1"/>
    <col min="1797" max="1797" width="8.77734375" style="29" customWidth="1"/>
    <col min="1798" max="1798" width="10.44140625" style="29" customWidth="1"/>
    <col min="1799" max="2046" width="9" style="29"/>
    <col min="2047" max="2047" width="4.77734375" style="29" bestFit="1" customWidth="1"/>
    <col min="2048" max="2048" width="9" style="29"/>
    <col min="2049" max="2049" width="4.77734375" style="29" bestFit="1" customWidth="1"/>
    <col min="2050" max="2050" width="5" style="29" bestFit="1" customWidth="1"/>
    <col min="2051" max="2051" width="31.6640625" style="29" customWidth="1"/>
    <col min="2052" max="2052" width="7" style="29" customWidth="1"/>
    <col min="2053" max="2053" width="8.77734375" style="29" customWidth="1"/>
    <col min="2054" max="2054" width="10.44140625" style="29" customWidth="1"/>
    <col min="2055" max="2302" width="9" style="29"/>
    <col min="2303" max="2303" width="4.77734375" style="29" bestFit="1" customWidth="1"/>
    <col min="2304" max="2304" width="9" style="29"/>
    <col min="2305" max="2305" width="4.77734375" style="29" bestFit="1" customWidth="1"/>
    <col min="2306" max="2306" width="5" style="29" bestFit="1" customWidth="1"/>
    <col min="2307" max="2307" width="31.6640625" style="29" customWidth="1"/>
    <col min="2308" max="2308" width="7" style="29" customWidth="1"/>
    <col min="2309" max="2309" width="8.77734375" style="29" customWidth="1"/>
    <col min="2310" max="2310" width="10.44140625" style="29" customWidth="1"/>
    <col min="2311" max="2558" width="9" style="29"/>
    <col min="2559" max="2559" width="4.77734375" style="29" bestFit="1" customWidth="1"/>
    <col min="2560" max="2560" width="9" style="29"/>
    <col min="2561" max="2561" width="4.77734375" style="29" bestFit="1" customWidth="1"/>
    <col min="2562" max="2562" width="5" style="29" bestFit="1" customWidth="1"/>
    <col min="2563" max="2563" width="31.6640625" style="29" customWidth="1"/>
    <col min="2564" max="2564" width="7" style="29" customWidth="1"/>
    <col min="2565" max="2565" width="8.77734375" style="29" customWidth="1"/>
    <col min="2566" max="2566" width="10.44140625" style="29" customWidth="1"/>
    <col min="2567" max="2814" width="9" style="29"/>
    <col min="2815" max="2815" width="4.77734375" style="29" bestFit="1" customWidth="1"/>
    <col min="2816" max="2816" width="9" style="29"/>
    <col min="2817" max="2817" width="4.77734375" style="29" bestFit="1" customWidth="1"/>
    <col min="2818" max="2818" width="5" style="29" bestFit="1" customWidth="1"/>
    <col min="2819" max="2819" width="31.6640625" style="29" customWidth="1"/>
    <col min="2820" max="2820" width="7" style="29" customWidth="1"/>
    <col min="2821" max="2821" width="8.77734375" style="29" customWidth="1"/>
    <col min="2822" max="2822" width="10.44140625" style="29" customWidth="1"/>
    <col min="2823" max="3070" width="9" style="29"/>
    <col min="3071" max="3071" width="4.77734375" style="29" bestFit="1" customWidth="1"/>
    <col min="3072" max="3072" width="9" style="29"/>
    <col min="3073" max="3073" width="4.77734375" style="29" bestFit="1" customWidth="1"/>
    <col min="3074" max="3074" width="5" style="29" bestFit="1" customWidth="1"/>
    <col min="3075" max="3075" width="31.6640625" style="29" customWidth="1"/>
    <col min="3076" max="3076" width="7" style="29" customWidth="1"/>
    <col min="3077" max="3077" width="8.77734375" style="29" customWidth="1"/>
    <col min="3078" max="3078" width="10.44140625" style="29" customWidth="1"/>
    <col min="3079" max="3326" width="9" style="29"/>
    <col min="3327" max="3327" width="4.77734375" style="29" bestFit="1" customWidth="1"/>
    <col min="3328" max="3328" width="9" style="29"/>
    <col min="3329" max="3329" width="4.77734375" style="29" bestFit="1" customWidth="1"/>
    <col min="3330" max="3330" width="5" style="29" bestFit="1" customWidth="1"/>
    <col min="3331" max="3331" width="31.6640625" style="29" customWidth="1"/>
    <col min="3332" max="3332" width="7" style="29" customWidth="1"/>
    <col min="3333" max="3333" width="8.77734375" style="29" customWidth="1"/>
    <col min="3334" max="3334" width="10.44140625" style="29" customWidth="1"/>
    <col min="3335" max="3582" width="9" style="29"/>
    <col min="3583" max="3583" width="4.77734375" style="29" bestFit="1" customWidth="1"/>
    <col min="3584" max="3584" width="9" style="29"/>
    <col min="3585" max="3585" width="4.77734375" style="29" bestFit="1" customWidth="1"/>
    <col min="3586" max="3586" width="5" style="29" bestFit="1" customWidth="1"/>
    <col min="3587" max="3587" width="31.6640625" style="29" customWidth="1"/>
    <col min="3588" max="3588" width="7" style="29" customWidth="1"/>
    <col min="3589" max="3589" width="8.77734375" style="29" customWidth="1"/>
    <col min="3590" max="3590" width="10.44140625" style="29" customWidth="1"/>
    <col min="3591" max="3838" width="9" style="29"/>
    <col min="3839" max="3839" width="4.77734375" style="29" bestFit="1" customWidth="1"/>
    <col min="3840" max="3840" width="9" style="29"/>
    <col min="3841" max="3841" width="4.77734375" style="29" bestFit="1" customWidth="1"/>
    <col min="3842" max="3842" width="5" style="29" bestFit="1" customWidth="1"/>
    <col min="3843" max="3843" width="31.6640625" style="29" customWidth="1"/>
    <col min="3844" max="3844" width="7" style="29" customWidth="1"/>
    <col min="3845" max="3845" width="8.77734375" style="29" customWidth="1"/>
    <col min="3846" max="3846" width="10.44140625" style="29" customWidth="1"/>
    <col min="3847" max="4094" width="9" style="29"/>
    <col min="4095" max="4095" width="4.77734375" style="29" bestFit="1" customWidth="1"/>
    <col min="4096" max="4096" width="9" style="29"/>
    <col min="4097" max="4097" width="4.77734375" style="29" bestFit="1" customWidth="1"/>
    <col min="4098" max="4098" width="5" style="29" bestFit="1" customWidth="1"/>
    <col min="4099" max="4099" width="31.6640625" style="29" customWidth="1"/>
    <col min="4100" max="4100" width="7" style="29" customWidth="1"/>
    <col min="4101" max="4101" width="8.77734375" style="29" customWidth="1"/>
    <col min="4102" max="4102" width="10.44140625" style="29" customWidth="1"/>
    <col min="4103" max="4350" width="9" style="29"/>
    <col min="4351" max="4351" width="4.77734375" style="29" bestFit="1" customWidth="1"/>
    <col min="4352" max="4352" width="9" style="29"/>
    <col min="4353" max="4353" width="4.77734375" style="29" bestFit="1" customWidth="1"/>
    <col min="4354" max="4354" width="5" style="29" bestFit="1" customWidth="1"/>
    <col min="4355" max="4355" width="31.6640625" style="29" customWidth="1"/>
    <col min="4356" max="4356" width="7" style="29" customWidth="1"/>
    <col min="4357" max="4357" width="8.77734375" style="29" customWidth="1"/>
    <col min="4358" max="4358" width="10.44140625" style="29" customWidth="1"/>
    <col min="4359" max="4606" width="9" style="29"/>
    <col min="4607" max="4607" width="4.77734375" style="29" bestFit="1" customWidth="1"/>
    <col min="4608" max="4608" width="9" style="29"/>
    <col min="4609" max="4609" width="4.77734375" style="29" bestFit="1" customWidth="1"/>
    <col min="4610" max="4610" width="5" style="29" bestFit="1" customWidth="1"/>
    <col min="4611" max="4611" width="31.6640625" style="29" customWidth="1"/>
    <col min="4612" max="4612" width="7" style="29" customWidth="1"/>
    <col min="4613" max="4613" width="8.77734375" style="29" customWidth="1"/>
    <col min="4614" max="4614" width="10.44140625" style="29" customWidth="1"/>
    <col min="4615" max="4862" width="9" style="29"/>
    <col min="4863" max="4863" width="4.77734375" style="29" bestFit="1" customWidth="1"/>
    <col min="4864" max="4864" width="9" style="29"/>
    <col min="4865" max="4865" width="4.77734375" style="29" bestFit="1" customWidth="1"/>
    <col min="4866" max="4866" width="5" style="29" bestFit="1" customWidth="1"/>
    <col min="4867" max="4867" width="31.6640625" style="29" customWidth="1"/>
    <col min="4868" max="4868" width="7" style="29" customWidth="1"/>
    <col min="4869" max="4869" width="8.77734375" style="29" customWidth="1"/>
    <col min="4870" max="4870" width="10.44140625" style="29" customWidth="1"/>
    <col min="4871" max="5118" width="9" style="29"/>
    <col min="5119" max="5119" width="4.77734375" style="29" bestFit="1" customWidth="1"/>
    <col min="5120" max="5120" width="9" style="29"/>
    <col min="5121" max="5121" width="4.77734375" style="29" bestFit="1" customWidth="1"/>
    <col min="5122" max="5122" width="5" style="29" bestFit="1" customWidth="1"/>
    <col min="5123" max="5123" width="31.6640625" style="29" customWidth="1"/>
    <col min="5124" max="5124" width="7" style="29" customWidth="1"/>
    <col min="5125" max="5125" width="8.77734375" style="29" customWidth="1"/>
    <col min="5126" max="5126" width="10.44140625" style="29" customWidth="1"/>
    <col min="5127" max="5374" width="9" style="29"/>
    <col min="5375" max="5375" width="4.77734375" style="29" bestFit="1" customWidth="1"/>
    <col min="5376" max="5376" width="9" style="29"/>
    <col min="5377" max="5377" width="4.77734375" style="29" bestFit="1" customWidth="1"/>
    <col min="5378" max="5378" width="5" style="29" bestFit="1" customWidth="1"/>
    <col min="5379" max="5379" width="31.6640625" style="29" customWidth="1"/>
    <col min="5380" max="5380" width="7" style="29" customWidth="1"/>
    <col min="5381" max="5381" width="8.77734375" style="29" customWidth="1"/>
    <col min="5382" max="5382" width="10.44140625" style="29" customWidth="1"/>
    <col min="5383" max="5630" width="9" style="29"/>
    <col min="5631" max="5631" width="4.77734375" style="29" bestFit="1" customWidth="1"/>
    <col min="5632" max="5632" width="9" style="29"/>
    <col min="5633" max="5633" width="4.77734375" style="29" bestFit="1" customWidth="1"/>
    <col min="5634" max="5634" width="5" style="29" bestFit="1" customWidth="1"/>
    <col min="5635" max="5635" width="31.6640625" style="29" customWidth="1"/>
    <col min="5636" max="5636" width="7" style="29" customWidth="1"/>
    <col min="5637" max="5637" width="8.77734375" style="29" customWidth="1"/>
    <col min="5638" max="5638" width="10.44140625" style="29" customWidth="1"/>
    <col min="5639" max="5886" width="9" style="29"/>
    <col min="5887" max="5887" width="4.77734375" style="29" bestFit="1" customWidth="1"/>
    <col min="5888" max="5888" width="9" style="29"/>
    <col min="5889" max="5889" width="4.77734375" style="29" bestFit="1" customWidth="1"/>
    <col min="5890" max="5890" width="5" style="29" bestFit="1" customWidth="1"/>
    <col min="5891" max="5891" width="31.6640625" style="29" customWidth="1"/>
    <col min="5892" max="5892" width="7" style="29" customWidth="1"/>
    <col min="5893" max="5893" width="8.77734375" style="29" customWidth="1"/>
    <col min="5894" max="5894" width="10.44140625" style="29" customWidth="1"/>
    <col min="5895" max="6142" width="9" style="29"/>
    <col min="6143" max="6143" width="4.77734375" style="29" bestFit="1" customWidth="1"/>
    <col min="6144" max="6144" width="9" style="29"/>
    <col min="6145" max="6145" width="4.77734375" style="29" bestFit="1" customWidth="1"/>
    <col min="6146" max="6146" width="5" style="29" bestFit="1" customWidth="1"/>
    <col min="6147" max="6147" width="31.6640625" style="29" customWidth="1"/>
    <col min="6148" max="6148" width="7" style="29" customWidth="1"/>
    <col min="6149" max="6149" width="8.77734375" style="29" customWidth="1"/>
    <col min="6150" max="6150" width="10.44140625" style="29" customWidth="1"/>
    <col min="6151" max="6398" width="9" style="29"/>
    <col min="6399" max="6399" width="4.77734375" style="29" bestFit="1" customWidth="1"/>
    <col min="6400" max="6400" width="9" style="29"/>
    <col min="6401" max="6401" width="4.77734375" style="29" bestFit="1" customWidth="1"/>
    <col min="6402" max="6402" width="5" style="29" bestFit="1" customWidth="1"/>
    <col min="6403" max="6403" width="31.6640625" style="29" customWidth="1"/>
    <col min="6404" max="6404" width="7" style="29" customWidth="1"/>
    <col min="6405" max="6405" width="8.77734375" style="29" customWidth="1"/>
    <col min="6406" max="6406" width="10.44140625" style="29" customWidth="1"/>
    <col min="6407" max="6654" width="9" style="29"/>
    <col min="6655" max="6655" width="4.77734375" style="29" bestFit="1" customWidth="1"/>
    <col min="6656" max="6656" width="9" style="29"/>
    <col min="6657" max="6657" width="4.77734375" style="29" bestFit="1" customWidth="1"/>
    <col min="6658" max="6658" width="5" style="29" bestFit="1" customWidth="1"/>
    <col min="6659" max="6659" width="31.6640625" style="29" customWidth="1"/>
    <col min="6660" max="6660" width="7" style="29" customWidth="1"/>
    <col min="6661" max="6661" width="8.77734375" style="29" customWidth="1"/>
    <col min="6662" max="6662" width="10.44140625" style="29" customWidth="1"/>
    <col min="6663" max="6910" width="9" style="29"/>
    <col min="6911" max="6911" width="4.77734375" style="29" bestFit="1" customWidth="1"/>
    <col min="6912" max="6912" width="9" style="29"/>
    <col min="6913" max="6913" width="4.77734375" style="29" bestFit="1" customWidth="1"/>
    <col min="6914" max="6914" width="5" style="29" bestFit="1" customWidth="1"/>
    <col min="6915" max="6915" width="31.6640625" style="29" customWidth="1"/>
    <col min="6916" max="6916" width="7" style="29" customWidth="1"/>
    <col min="6917" max="6917" width="8.77734375" style="29" customWidth="1"/>
    <col min="6918" max="6918" width="10.44140625" style="29" customWidth="1"/>
    <col min="6919" max="7166" width="9" style="29"/>
    <col min="7167" max="7167" width="4.77734375" style="29" bestFit="1" customWidth="1"/>
    <col min="7168" max="7168" width="9" style="29"/>
    <col min="7169" max="7169" width="4.77734375" style="29" bestFit="1" customWidth="1"/>
    <col min="7170" max="7170" width="5" style="29" bestFit="1" customWidth="1"/>
    <col min="7171" max="7171" width="31.6640625" style="29" customWidth="1"/>
    <col min="7172" max="7172" width="7" style="29" customWidth="1"/>
    <col min="7173" max="7173" width="8.77734375" style="29" customWidth="1"/>
    <col min="7174" max="7174" width="10.44140625" style="29" customWidth="1"/>
    <col min="7175" max="7422" width="9" style="29"/>
    <col min="7423" max="7423" width="4.77734375" style="29" bestFit="1" customWidth="1"/>
    <col min="7424" max="7424" width="9" style="29"/>
    <col min="7425" max="7425" width="4.77734375" style="29" bestFit="1" customWidth="1"/>
    <col min="7426" max="7426" width="5" style="29" bestFit="1" customWidth="1"/>
    <col min="7427" max="7427" width="31.6640625" style="29" customWidth="1"/>
    <col min="7428" max="7428" width="7" style="29" customWidth="1"/>
    <col min="7429" max="7429" width="8.77734375" style="29" customWidth="1"/>
    <col min="7430" max="7430" width="10.44140625" style="29" customWidth="1"/>
    <col min="7431" max="7678" width="9" style="29"/>
    <col min="7679" max="7679" width="4.77734375" style="29" bestFit="1" customWidth="1"/>
    <col min="7680" max="7680" width="9" style="29"/>
    <col min="7681" max="7681" width="4.77734375" style="29" bestFit="1" customWidth="1"/>
    <col min="7682" max="7682" width="5" style="29" bestFit="1" customWidth="1"/>
    <col min="7683" max="7683" width="31.6640625" style="29" customWidth="1"/>
    <col min="7684" max="7684" width="7" style="29" customWidth="1"/>
    <col min="7685" max="7685" width="8.77734375" style="29" customWidth="1"/>
    <col min="7686" max="7686" width="10.44140625" style="29" customWidth="1"/>
    <col min="7687" max="7934" width="9" style="29"/>
    <col min="7935" max="7935" width="4.77734375" style="29" bestFit="1" customWidth="1"/>
    <col min="7936" max="7936" width="9" style="29"/>
    <col min="7937" max="7937" width="4.77734375" style="29" bestFit="1" customWidth="1"/>
    <col min="7938" max="7938" width="5" style="29" bestFit="1" customWidth="1"/>
    <col min="7939" max="7939" width="31.6640625" style="29" customWidth="1"/>
    <col min="7940" max="7940" width="7" style="29" customWidth="1"/>
    <col min="7941" max="7941" width="8.77734375" style="29" customWidth="1"/>
    <col min="7942" max="7942" width="10.44140625" style="29" customWidth="1"/>
    <col min="7943" max="8190" width="9" style="29"/>
    <col min="8191" max="8191" width="4.77734375" style="29" bestFit="1" customWidth="1"/>
    <col min="8192" max="8192" width="9" style="29"/>
    <col min="8193" max="8193" width="4.77734375" style="29" bestFit="1" customWidth="1"/>
    <col min="8194" max="8194" width="5" style="29" bestFit="1" customWidth="1"/>
    <col min="8195" max="8195" width="31.6640625" style="29" customWidth="1"/>
    <col min="8196" max="8196" width="7" style="29" customWidth="1"/>
    <col min="8197" max="8197" width="8.77734375" style="29" customWidth="1"/>
    <col min="8198" max="8198" width="10.44140625" style="29" customWidth="1"/>
    <col min="8199" max="8446" width="9" style="29"/>
    <col min="8447" max="8447" width="4.77734375" style="29" bestFit="1" customWidth="1"/>
    <col min="8448" max="8448" width="9" style="29"/>
    <col min="8449" max="8449" width="4.77734375" style="29" bestFit="1" customWidth="1"/>
    <col min="8450" max="8450" width="5" style="29" bestFit="1" customWidth="1"/>
    <col min="8451" max="8451" width="31.6640625" style="29" customWidth="1"/>
    <col min="8452" max="8452" width="7" style="29" customWidth="1"/>
    <col min="8453" max="8453" width="8.77734375" style="29" customWidth="1"/>
    <col min="8454" max="8454" width="10.44140625" style="29" customWidth="1"/>
    <col min="8455" max="8702" width="9" style="29"/>
    <col min="8703" max="8703" width="4.77734375" style="29" bestFit="1" customWidth="1"/>
    <col min="8704" max="8704" width="9" style="29"/>
    <col min="8705" max="8705" width="4.77734375" style="29" bestFit="1" customWidth="1"/>
    <col min="8706" max="8706" width="5" style="29" bestFit="1" customWidth="1"/>
    <col min="8707" max="8707" width="31.6640625" style="29" customWidth="1"/>
    <col min="8708" max="8708" width="7" style="29" customWidth="1"/>
    <col min="8709" max="8709" width="8.77734375" style="29" customWidth="1"/>
    <col min="8710" max="8710" width="10.44140625" style="29" customWidth="1"/>
    <col min="8711" max="8958" width="9" style="29"/>
    <col min="8959" max="8959" width="4.77734375" style="29" bestFit="1" customWidth="1"/>
    <col min="8960" max="8960" width="9" style="29"/>
    <col min="8961" max="8961" width="4.77734375" style="29" bestFit="1" customWidth="1"/>
    <col min="8962" max="8962" width="5" style="29" bestFit="1" customWidth="1"/>
    <col min="8963" max="8963" width="31.6640625" style="29" customWidth="1"/>
    <col min="8964" max="8964" width="7" style="29" customWidth="1"/>
    <col min="8965" max="8965" width="8.77734375" style="29" customWidth="1"/>
    <col min="8966" max="8966" width="10.44140625" style="29" customWidth="1"/>
    <col min="8967" max="9214" width="9" style="29"/>
    <col min="9215" max="9215" width="4.77734375" style="29" bestFit="1" customWidth="1"/>
    <col min="9216" max="9216" width="9" style="29"/>
    <col min="9217" max="9217" width="4.77734375" style="29" bestFit="1" customWidth="1"/>
    <col min="9218" max="9218" width="5" style="29" bestFit="1" customWidth="1"/>
    <col min="9219" max="9219" width="31.6640625" style="29" customWidth="1"/>
    <col min="9220" max="9220" width="7" style="29" customWidth="1"/>
    <col min="9221" max="9221" width="8.77734375" style="29" customWidth="1"/>
    <col min="9222" max="9222" width="10.44140625" style="29" customWidth="1"/>
    <col min="9223" max="9470" width="9" style="29"/>
    <col min="9471" max="9471" width="4.77734375" style="29" bestFit="1" customWidth="1"/>
    <col min="9472" max="9472" width="9" style="29"/>
    <col min="9473" max="9473" width="4.77734375" style="29" bestFit="1" customWidth="1"/>
    <col min="9474" max="9474" width="5" style="29" bestFit="1" customWidth="1"/>
    <col min="9475" max="9475" width="31.6640625" style="29" customWidth="1"/>
    <col min="9476" max="9476" width="7" style="29" customWidth="1"/>
    <col min="9477" max="9477" width="8.77734375" style="29" customWidth="1"/>
    <col min="9478" max="9478" width="10.44140625" style="29" customWidth="1"/>
    <col min="9479" max="9726" width="9" style="29"/>
    <col min="9727" max="9727" width="4.77734375" style="29" bestFit="1" customWidth="1"/>
    <col min="9728" max="9728" width="9" style="29"/>
    <col min="9729" max="9729" width="4.77734375" style="29" bestFit="1" customWidth="1"/>
    <col min="9730" max="9730" width="5" style="29" bestFit="1" customWidth="1"/>
    <col min="9731" max="9731" width="31.6640625" style="29" customWidth="1"/>
    <col min="9732" max="9732" width="7" style="29" customWidth="1"/>
    <col min="9733" max="9733" width="8.77734375" style="29" customWidth="1"/>
    <col min="9734" max="9734" width="10.44140625" style="29" customWidth="1"/>
    <col min="9735" max="9982" width="9" style="29"/>
    <col min="9983" max="9983" width="4.77734375" style="29" bestFit="1" customWidth="1"/>
    <col min="9984" max="9984" width="9" style="29"/>
    <col min="9985" max="9985" width="4.77734375" style="29" bestFit="1" customWidth="1"/>
    <col min="9986" max="9986" width="5" style="29" bestFit="1" customWidth="1"/>
    <col min="9987" max="9987" width="31.6640625" style="29" customWidth="1"/>
    <col min="9988" max="9988" width="7" style="29" customWidth="1"/>
    <col min="9989" max="9989" width="8.77734375" style="29" customWidth="1"/>
    <col min="9990" max="9990" width="10.44140625" style="29" customWidth="1"/>
    <col min="9991" max="10238" width="9" style="29"/>
    <col min="10239" max="10239" width="4.77734375" style="29" bestFit="1" customWidth="1"/>
    <col min="10240" max="10240" width="9" style="29"/>
    <col min="10241" max="10241" width="4.77734375" style="29" bestFit="1" customWidth="1"/>
    <col min="10242" max="10242" width="5" style="29" bestFit="1" customWidth="1"/>
    <col min="10243" max="10243" width="31.6640625" style="29" customWidth="1"/>
    <col min="10244" max="10244" width="7" style="29" customWidth="1"/>
    <col min="10245" max="10245" width="8.77734375" style="29" customWidth="1"/>
    <col min="10246" max="10246" width="10.44140625" style="29" customWidth="1"/>
    <col min="10247" max="10494" width="9" style="29"/>
    <col min="10495" max="10495" width="4.77734375" style="29" bestFit="1" customWidth="1"/>
    <col min="10496" max="10496" width="9" style="29"/>
    <col min="10497" max="10497" width="4.77734375" style="29" bestFit="1" customWidth="1"/>
    <col min="10498" max="10498" width="5" style="29" bestFit="1" customWidth="1"/>
    <col min="10499" max="10499" width="31.6640625" style="29" customWidth="1"/>
    <col min="10500" max="10500" width="7" style="29" customWidth="1"/>
    <col min="10501" max="10501" width="8.77734375" style="29" customWidth="1"/>
    <col min="10502" max="10502" width="10.44140625" style="29" customWidth="1"/>
    <col min="10503" max="10750" width="9" style="29"/>
    <col min="10751" max="10751" width="4.77734375" style="29" bestFit="1" customWidth="1"/>
    <col min="10752" max="10752" width="9" style="29"/>
    <col min="10753" max="10753" width="4.77734375" style="29" bestFit="1" customWidth="1"/>
    <col min="10754" max="10754" width="5" style="29" bestFit="1" customWidth="1"/>
    <col min="10755" max="10755" width="31.6640625" style="29" customWidth="1"/>
    <col min="10756" max="10756" width="7" style="29" customWidth="1"/>
    <col min="10757" max="10757" width="8.77734375" style="29" customWidth="1"/>
    <col min="10758" max="10758" width="10.44140625" style="29" customWidth="1"/>
    <col min="10759" max="11006" width="9" style="29"/>
    <col min="11007" max="11007" width="4.77734375" style="29" bestFit="1" customWidth="1"/>
    <col min="11008" max="11008" width="9" style="29"/>
    <col min="11009" max="11009" width="4.77734375" style="29" bestFit="1" customWidth="1"/>
    <col min="11010" max="11010" width="5" style="29" bestFit="1" customWidth="1"/>
    <col min="11011" max="11011" width="31.6640625" style="29" customWidth="1"/>
    <col min="11012" max="11012" width="7" style="29" customWidth="1"/>
    <col min="11013" max="11013" width="8.77734375" style="29" customWidth="1"/>
    <col min="11014" max="11014" width="10.44140625" style="29" customWidth="1"/>
    <col min="11015" max="11262" width="9" style="29"/>
    <col min="11263" max="11263" width="4.77734375" style="29" bestFit="1" customWidth="1"/>
    <col min="11264" max="11264" width="9" style="29"/>
    <col min="11265" max="11265" width="4.77734375" style="29" bestFit="1" customWidth="1"/>
    <col min="11266" max="11266" width="5" style="29" bestFit="1" customWidth="1"/>
    <col min="11267" max="11267" width="31.6640625" style="29" customWidth="1"/>
    <col min="11268" max="11268" width="7" style="29" customWidth="1"/>
    <col min="11269" max="11269" width="8.77734375" style="29" customWidth="1"/>
    <col min="11270" max="11270" width="10.44140625" style="29" customWidth="1"/>
    <col min="11271" max="11518" width="9" style="29"/>
    <col min="11519" max="11519" width="4.77734375" style="29" bestFit="1" customWidth="1"/>
    <col min="11520" max="11520" width="9" style="29"/>
    <col min="11521" max="11521" width="4.77734375" style="29" bestFit="1" customWidth="1"/>
    <col min="11522" max="11522" width="5" style="29" bestFit="1" customWidth="1"/>
    <col min="11523" max="11523" width="31.6640625" style="29" customWidth="1"/>
    <col min="11524" max="11524" width="7" style="29" customWidth="1"/>
    <col min="11525" max="11525" width="8.77734375" style="29" customWidth="1"/>
    <col min="11526" max="11526" width="10.44140625" style="29" customWidth="1"/>
    <col min="11527" max="11774" width="9" style="29"/>
    <col min="11775" max="11775" width="4.77734375" style="29" bestFit="1" customWidth="1"/>
    <col min="11776" max="11776" width="9" style="29"/>
    <col min="11777" max="11777" width="4.77734375" style="29" bestFit="1" customWidth="1"/>
    <col min="11778" max="11778" width="5" style="29" bestFit="1" customWidth="1"/>
    <col min="11779" max="11779" width="31.6640625" style="29" customWidth="1"/>
    <col min="11780" max="11780" width="7" style="29" customWidth="1"/>
    <col min="11781" max="11781" width="8.77734375" style="29" customWidth="1"/>
    <col min="11782" max="11782" width="10.44140625" style="29" customWidth="1"/>
    <col min="11783" max="12030" width="9" style="29"/>
    <col min="12031" max="12031" width="4.77734375" style="29" bestFit="1" customWidth="1"/>
    <col min="12032" max="12032" width="9" style="29"/>
    <col min="12033" max="12033" width="4.77734375" style="29" bestFit="1" customWidth="1"/>
    <col min="12034" max="12034" width="5" style="29" bestFit="1" customWidth="1"/>
    <col min="12035" max="12035" width="31.6640625" style="29" customWidth="1"/>
    <col min="12036" max="12036" width="7" style="29" customWidth="1"/>
    <col min="12037" max="12037" width="8.77734375" style="29" customWidth="1"/>
    <col min="12038" max="12038" width="10.44140625" style="29" customWidth="1"/>
    <col min="12039" max="12286" width="9" style="29"/>
    <col min="12287" max="12287" width="4.77734375" style="29" bestFit="1" customWidth="1"/>
    <col min="12288" max="12288" width="9" style="29"/>
    <col min="12289" max="12289" width="4.77734375" style="29" bestFit="1" customWidth="1"/>
    <col min="12290" max="12290" width="5" style="29" bestFit="1" customWidth="1"/>
    <col min="12291" max="12291" width="31.6640625" style="29" customWidth="1"/>
    <col min="12292" max="12292" width="7" style="29" customWidth="1"/>
    <col min="12293" max="12293" width="8.77734375" style="29" customWidth="1"/>
    <col min="12294" max="12294" width="10.44140625" style="29" customWidth="1"/>
    <col min="12295" max="12542" width="9" style="29"/>
    <col min="12543" max="12543" width="4.77734375" style="29" bestFit="1" customWidth="1"/>
    <col min="12544" max="12544" width="9" style="29"/>
    <col min="12545" max="12545" width="4.77734375" style="29" bestFit="1" customWidth="1"/>
    <col min="12546" max="12546" width="5" style="29" bestFit="1" customWidth="1"/>
    <col min="12547" max="12547" width="31.6640625" style="29" customWidth="1"/>
    <col min="12548" max="12548" width="7" style="29" customWidth="1"/>
    <col min="12549" max="12549" width="8.77734375" style="29" customWidth="1"/>
    <col min="12550" max="12550" width="10.44140625" style="29" customWidth="1"/>
    <col min="12551" max="12798" width="9" style="29"/>
    <col min="12799" max="12799" width="4.77734375" style="29" bestFit="1" customWidth="1"/>
    <col min="12800" max="12800" width="9" style="29"/>
    <col min="12801" max="12801" width="4.77734375" style="29" bestFit="1" customWidth="1"/>
    <col min="12802" max="12802" width="5" style="29" bestFit="1" customWidth="1"/>
    <col min="12803" max="12803" width="31.6640625" style="29" customWidth="1"/>
    <col min="12804" max="12804" width="7" style="29" customWidth="1"/>
    <col min="12805" max="12805" width="8.77734375" style="29" customWidth="1"/>
    <col min="12806" max="12806" width="10.44140625" style="29" customWidth="1"/>
    <col min="12807" max="13054" width="9" style="29"/>
    <col min="13055" max="13055" width="4.77734375" style="29" bestFit="1" customWidth="1"/>
    <col min="13056" max="13056" width="9" style="29"/>
    <col min="13057" max="13057" width="4.77734375" style="29" bestFit="1" customWidth="1"/>
    <col min="13058" max="13058" width="5" style="29" bestFit="1" customWidth="1"/>
    <col min="13059" max="13059" width="31.6640625" style="29" customWidth="1"/>
    <col min="13060" max="13060" width="7" style="29" customWidth="1"/>
    <col min="13061" max="13061" width="8.77734375" style="29" customWidth="1"/>
    <col min="13062" max="13062" width="10.44140625" style="29" customWidth="1"/>
    <col min="13063" max="13310" width="9" style="29"/>
    <col min="13311" max="13311" width="4.77734375" style="29" bestFit="1" customWidth="1"/>
    <col min="13312" max="13312" width="9" style="29"/>
    <col min="13313" max="13313" width="4.77734375" style="29" bestFit="1" customWidth="1"/>
    <col min="13314" max="13314" width="5" style="29" bestFit="1" customWidth="1"/>
    <col min="13315" max="13315" width="31.6640625" style="29" customWidth="1"/>
    <col min="13316" max="13316" width="7" style="29" customWidth="1"/>
    <col min="13317" max="13317" width="8.77734375" style="29" customWidth="1"/>
    <col min="13318" max="13318" width="10.44140625" style="29" customWidth="1"/>
    <col min="13319" max="13566" width="9" style="29"/>
    <col min="13567" max="13567" width="4.77734375" style="29" bestFit="1" customWidth="1"/>
    <col min="13568" max="13568" width="9" style="29"/>
    <col min="13569" max="13569" width="4.77734375" style="29" bestFit="1" customWidth="1"/>
    <col min="13570" max="13570" width="5" style="29" bestFit="1" customWidth="1"/>
    <col min="13571" max="13571" width="31.6640625" style="29" customWidth="1"/>
    <col min="13572" max="13572" width="7" style="29" customWidth="1"/>
    <col min="13573" max="13573" width="8.77734375" style="29" customWidth="1"/>
    <col min="13574" max="13574" width="10.44140625" style="29" customWidth="1"/>
    <col min="13575" max="13822" width="9" style="29"/>
    <col min="13823" max="13823" width="4.77734375" style="29" bestFit="1" customWidth="1"/>
    <col min="13824" max="13824" width="9" style="29"/>
    <col min="13825" max="13825" width="4.77734375" style="29" bestFit="1" customWidth="1"/>
    <col min="13826" max="13826" width="5" style="29" bestFit="1" customWidth="1"/>
    <col min="13827" max="13827" width="31.6640625" style="29" customWidth="1"/>
    <col min="13828" max="13828" width="7" style="29" customWidth="1"/>
    <col min="13829" max="13829" width="8.77734375" style="29" customWidth="1"/>
    <col min="13830" max="13830" width="10.44140625" style="29" customWidth="1"/>
    <col min="13831" max="14078" width="9" style="29"/>
    <col min="14079" max="14079" width="4.77734375" style="29" bestFit="1" customWidth="1"/>
    <col min="14080" max="14080" width="9" style="29"/>
    <col min="14081" max="14081" width="4.77734375" style="29" bestFit="1" customWidth="1"/>
    <col min="14082" max="14082" width="5" style="29" bestFit="1" customWidth="1"/>
    <col min="14083" max="14083" width="31.6640625" style="29" customWidth="1"/>
    <col min="14084" max="14084" width="7" style="29" customWidth="1"/>
    <col min="14085" max="14085" width="8.77734375" style="29" customWidth="1"/>
    <col min="14086" max="14086" width="10.44140625" style="29" customWidth="1"/>
    <col min="14087" max="14334" width="9" style="29"/>
    <col min="14335" max="14335" width="4.77734375" style="29" bestFit="1" customWidth="1"/>
    <col min="14336" max="14336" width="9" style="29"/>
    <col min="14337" max="14337" width="4.77734375" style="29" bestFit="1" customWidth="1"/>
    <col min="14338" max="14338" width="5" style="29" bestFit="1" customWidth="1"/>
    <col min="14339" max="14339" width="31.6640625" style="29" customWidth="1"/>
    <col min="14340" max="14340" width="7" style="29" customWidth="1"/>
    <col min="14341" max="14341" width="8.77734375" style="29" customWidth="1"/>
    <col min="14342" max="14342" width="10.44140625" style="29" customWidth="1"/>
    <col min="14343" max="14590" width="9" style="29"/>
    <col min="14591" max="14591" width="4.77734375" style="29" bestFit="1" customWidth="1"/>
    <col min="14592" max="14592" width="9" style="29"/>
    <col min="14593" max="14593" width="4.77734375" style="29" bestFit="1" customWidth="1"/>
    <col min="14594" max="14594" width="5" style="29" bestFit="1" customWidth="1"/>
    <col min="14595" max="14595" width="31.6640625" style="29" customWidth="1"/>
    <col min="14596" max="14596" width="7" style="29" customWidth="1"/>
    <col min="14597" max="14597" width="8.77734375" style="29" customWidth="1"/>
    <col min="14598" max="14598" width="10.44140625" style="29" customWidth="1"/>
    <col min="14599" max="14846" width="9" style="29"/>
    <col min="14847" max="14847" width="4.77734375" style="29" bestFit="1" customWidth="1"/>
    <col min="14848" max="14848" width="9" style="29"/>
    <col min="14849" max="14849" width="4.77734375" style="29" bestFit="1" customWidth="1"/>
    <col min="14850" max="14850" width="5" style="29" bestFit="1" customWidth="1"/>
    <col min="14851" max="14851" width="31.6640625" style="29" customWidth="1"/>
    <col min="14852" max="14852" width="7" style="29" customWidth="1"/>
    <col min="14853" max="14853" width="8.77734375" style="29" customWidth="1"/>
    <col min="14854" max="14854" width="10.44140625" style="29" customWidth="1"/>
    <col min="14855" max="15102" width="9" style="29"/>
    <col min="15103" max="15103" width="4.77734375" style="29" bestFit="1" customWidth="1"/>
    <col min="15104" max="15104" width="9" style="29"/>
    <col min="15105" max="15105" width="4.77734375" style="29" bestFit="1" customWidth="1"/>
    <col min="15106" max="15106" width="5" style="29" bestFit="1" customWidth="1"/>
    <col min="15107" max="15107" width="31.6640625" style="29" customWidth="1"/>
    <col min="15108" max="15108" width="7" style="29" customWidth="1"/>
    <col min="15109" max="15109" width="8.77734375" style="29" customWidth="1"/>
    <col min="15110" max="15110" width="10.44140625" style="29" customWidth="1"/>
    <col min="15111" max="15358" width="9" style="29"/>
    <col min="15359" max="15359" width="4.77734375" style="29" bestFit="1" customWidth="1"/>
    <col min="15360" max="15360" width="9" style="29"/>
    <col min="15361" max="15361" width="4.77734375" style="29" bestFit="1" customWidth="1"/>
    <col min="15362" max="15362" width="5" style="29" bestFit="1" customWidth="1"/>
    <col min="15363" max="15363" width="31.6640625" style="29" customWidth="1"/>
    <col min="15364" max="15364" width="7" style="29" customWidth="1"/>
    <col min="15365" max="15365" width="8.77734375" style="29" customWidth="1"/>
    <col min="15366" max="15366" width="10.44140625" style="29" customWidth="1"/>
    <col min="15367" max="15614" width="9" style="29"/>
    <col min="15615" max="15615" width="4.77734375" style="29" bestFit="1" customWidth="1"/>
    <col min="15616" max="15616" width="9" style="29"/>
    <col min="15617" max="15617" width="4.77734375" style="29" bestFit="1" customWidth="1"/>
    <col min="15618" max="15618" width="5" style="29" bestFit="1" customWidth="1"/>
    <col min="15619" max="15619" width="31.6640625" style="29" customWidth="1"/>
    <col min="15620" max="15620" width="7" style="29" customWidth="1"/>
    <col min="15621" max="15621" width="8.77734375" style="29" customWidth="1"/>
    <col min="15622" max="15622" width="10.44140625" style="29" customWidth="1"/>
    <col min="15623" max="15870" width="9" style="29"/>
    <col min="15871" max="15871" width="4.77734375" style="29" bestFit="1" customWidth="1"/>
    <col min="15872" max="15872" width="9" style="29"/>
    <col min="15873" max="15873" width="4.77734375" style="29" bestFit="1" customWidth="1"/>
    <col min="15874" max="15874" width="5" style="29" bestFit="1" customWidth="1"/>
    <col min="15875" max="15875" width="31.6640625" style="29" customWidth="1"/>
    <col min="15876" max="15876" width="7" style="29" customWidth="1"/>
    <col min="15877" max="15877" width="8.77734375" style="29" customWidth="1"/>
    <col min="15878" max="15878" width="10.44140625" style="29" customWidth="1"/>
    <col min="15879" max="16126" width="9" style="29"/>
    <col min="16127" max="16127" width="4.77734375" style="29" bestFit="1" customWidth="1"/>
    <col min="16128" max="16128" width="9" style="29"/>
    <col min="16129" max="16129" width="4.77734375" style="29" bestFit="1" customWidth="1"/>
    <col min="16130" max="16130" width="5" style="29" bestFit="1" customWidth="1"/>
    <col min="16131" max="16131" width="31.6640625" style="29" customWidth="1"/>
    <col min="16132" max="16132" width="7" style="29" customWidth="1"/>
    <col min="16133" max="16133" width="8.77734375" style="29" customWidth="1"/>
    <col min="16134" max="16134" width="10.44140625" style="29" customWidth="1"/>
    <col min="16135" max="16384" width="9" style="29"/>
  </cols>
  <sheetData>
    <row r="1" spans="1:10" ht="37.5" customHeight="1">
      <c r="A1" s="104" t="s">
        <v>108</v>
      </c>
      <c r="B1" s="104"/>
      <c r="C1" s="104"/>
      <c r="D1" s="104"/>
      <c r="E1" s="104"/>
      <c r="F1" s="104"/>
      <c r="G1" s="105"/>
      <c r="H1" s="105"/>
      <c r="I1" s="105"/>
    </row>
    <row r="2" spans="1:10" ht="29.25" customHeight="1">
      <c r="A2" s="106" t="s">
        <v>74</v>
      </c>
      <c r="B2" s="108" t="s">
        <v>75</v>
      </c>
      <c r="C2" s="106" t="s">
        <v>76</v>
      </c>
      <c r="D2" s="103" t="s">
        <v>121</v>
      </c>
      <c r="E2" s="103"/>
      <c r="F2" s="103"/>
      <c r="G2" s="103" t="s">
        <v>120</v>
      </c>
      <c r="H2" s="103"/>
      <c r="I2" s="103"/>
    </row>
    <row r="3" spans="1:10" ht="29.25" customHeight="1">
      <c r="A3" s="107"/>
      <c r="B3" s="107"/>
      <c r="C3" s="107"/>
      <c r="D3" s="24" t="s">
        <v>77</v>
      </c>
      <c r="E3" s="24" t="s">
        <v>78</v>
      </c>
      <c r="F3" s="24" t="s">
        <v>79</v>
      </c>
      <c r="G3" s="24" t="s">
        <v>77</v>
      </c>
      <c r="H3" s="24" t="s">
        <v>78</v>
      </c>
      <c r="I3" s="24" t="s">
        <v>79</v>
      </c>
    </row>
    <row r="4" spans="1:10" ht="29.25" customHeight="1">
      <c r="A4" s="30">
        <v>1</v>
      </c>
      <c r="B4" s="6" t="s">
        <v>109</v>
      </c>
      <c r="C4" s="30" t="s">
        <v>6</v>
      </c>
      <c r="D4" s="31">
        <v>8205</v>
      </c>
      <c r="E4" s="30">
        <v>538</v>
      </c>
      <c r="F4" s="30">
        <v>6998</v>
      </c>
      <c r="G4" s="31">
        <v>8205</v>
      </c>
      <c r="H4" s="30">
        <v>527</v>
      </c>
      <c r="I4" s="30">
        <v>6688</v>
      </c>
      <c r="J4" s="29">
        <f t="shared" ref="J4:J23" si="0">I4-F4</f>
        <v>-310</v>
      </c>
    </row>
    <row r="5" spans="1:10" ht="29.25" customHeight="1">
      <c r="A5" s="30">
        <v>2</v>
      </c>
      <c r="B5" s="6" t="s">
        <v>109</v>
      </c>
      <c r="C5" s="30" t="s">
        <v>81</v>
      </c>
      <c r="D5" s="31">
        <v>8205</v>
      </c>
      <c r="E5" s="30">
        <v>510</v>
      </c>
      <c r="F5" s="30">
        <v>29725</v>
      </c>
      <c r="G5" s="31">
        <v>8205</v>
      </c>
      <c r="H5" s="30">
        <v>531</v>
      </c>
      <c r="I5" s="30">
        <v>29488</v>
      </c>
      <c r="J5" s="29">
        <f t="shared" si="0"/>
        <v>-237</v>
      </c>
    </row>
    <row r="6" spans="1:10" ht="29.25" customHeight="1">
      <c r="A6" s="30">
        <v>3</v>
      </c>
      <c r="B6" s="6" t="s">
        <v>110</v>
      </c>
      <c r="C6" s="30" t="s">
        <v>81</v>
      </c>
      <c r="D6" s="30">
        <v>8205</v>
      </c>
      <c r="E6" s="30">
        <v>513</v>
      </c>
      <c r="F6" s="30">
        <v>28029</v>
      </c>
      <c r="G6" s="30">
        <v>8205</v>
      </c>
      <c r="H6" s="30">
        <v>536</v>
      </c>
      <c r="I6" s="30">
        <v>26845</v>
      </c>
      <c r="J6" s="29">
        <f t="shared" si="0"/>
        <v>-1184</v>
      </c>
    </row>
    <row r="7" spans="1:10" ht="29.25" customHeight="1">
      <c r="A7" s="30">
        <v>4</v>
      </c>
      <c r="B7" s="30" t="s">
        <v>84</v>
      </c>
      <c r="C7" s="30" t="s">
        <v>6</v>
      </c>
      <c r="D7" s="57">
        <v>9655</v>
      </c>
      <c r="E7" s="30">
        <v>537</v>
      </c>
      <c r="F7" s="30">
        <v>7207</v>
      </c>
      <c r="G7" s="31">
        <v>8205</v>
      </c>
      <c r="H7" s="30">
        <v>525</v>
      </c>
      <c r="I7" s="30">
        <v>7060</v>
      </c>
      <c r="J7" s="29">
        <f t="shared" si="0"/>
        <v>-147</v>
      </c>
    </row>
    <row r="8" spans="1:10" ht="29.25" customHeight="1">
      <c r="A8" s="30">
        <v>5</v>
      </c>
      <c r="B8" s="30" t="s">
        <v>84</v>
      </c>
      <c r="C8" s="30" t="s">
        <v>81</v>
      </c>
      <c r="D8" s="57">
        <v>9655</v>
      </c>
      <c r="E8" s="30">
        <v>513</v>
      </c>
      <c r="F8" s="30">
        <v>28022</v>
      </c>
      <c r="G8" s="31">
        <v>8205</v>
      </c>
      <c r="H8" s="30">
        <v>529</v>
      </c>
      <c r="I8" s="30">
        <v>30773</v>
      </c>
      <c r="J8" s="29">
        <f t="shared" si="0"/>
        <v>2751</v>
      </c>
    </row>
    <row r="9" spans="1:10" ht="29.25" customHeight="1">
      <c r="A9" s="30">
        <v>6</v>
      </c>
      <c r="B9" s="30" t="s">
        <v>85</v>
      </c>
      <c r="C9" s="30" t="s">
        <v>81</v>
      </c>
      <c r="D9" s="57">
        <v>9625</v>
      </c>
      <c r="E9" s="30">
        <v>514</v>
      </c>
      <c r="F9" s="30">
        <v>27495</v>
      </c>
      <c r="G9" s="31">
        <v>8205</v>
      </c>
      <c r="H9" s="30">
        <v>529</v>
      </c>
      <c r="I9" s="30">
        <v>30646</v>
      </c>
      <c r="J9" s="29">
        <f t="shared" si="0"/>
        <v>3151</v>
      </c>
    </row>
    <row r="10" spans="1:10" ht="29.25" customHeight="1">
      <c r="A10" s="30">
        <v>7</v>
      </c>
      <c r="B10" s="6" t="s">
        <v>111</v>
      </c>
      <c r="C10" s="30" t="s">
        <v>6</v>
      </c>
      <c r="D10" s="31">
        <v>8205</v>
      </c>
      <c r="E10" s="30">
        <v>526</v>
      </c>
      <c r="F10" s="30">
        <v>9665</v>
      </c>
      <c r="G10" s="31">
        <v>8205</v>
      </c>
      <c r="H10" s="30">
        <v>513</v>
      </c>
      <c r="I10" s="30">
        <v>10178</v>
      </c>
      <c r="J10" s="29">
        <f t="shared" si="0"/>
        <v>513</v>
      </c>
    </row>
    <row r="11" spans="1:10" ht="29.25" customHeight="1">
      <c r="A11" s="30">
        <v>8</v>
      </c>
      <c r="B11" s="6" t="s">
        <v>111</v>
      </c>
      <c r="C11" s="30" t="s">
        <v>81</v>
      </c>
      <c r="D11" s="31">
        <v>8205</v>
      </c>
      <c r="E11" s="30">
        <v>494</v>
      </c>
      <c r="F11" s="30">
        <v>38183</v>
      </c>
      <c r="G11" s="31">
        <v>8205</v>
      </c>
      <c r="H11" s="30">
        <v>516</v>
      </c>
      <c r="I11" s="30">
        <v>38209</v>
      </c>
      <c r="J11" s="29">
        <f t="shared" si="0"/>
        <v>26</v>
      </c>
    </row>
    <row r="12" spans="1:10" ht="29.25" customHeight="1">
      <c r="A12" s="30">
        <v>9</v>
      </c>
      <c r="B12" s="6" t="s">
        <v>111</v>
      </c>
      <c r="C12" s="30" t="s">
        <v>6</v>
      </c>
      <c r="D12" s="31">
        <v>8221</v>
      </c>
      <c r="E12" s="30">
        <v>508</v>
      </c>
      <c r="F12" s="30">
        <v>14417</v>
      </c>
      <c r="G12" s="31">
        <v>8221</v>
      </c>
      <c r="H12" s="30">
        <v>495</v>
      </c>
      <c r="I12" s="30">
        <v>16314</v>
      </c>
      <c r="J12" s="29">
        <f t="shared" si="0"/>
        <v>1897</v>
      </c>
    </row>
    <row r="13" spans="1:10" ht="29.25" customHeight="1">
      <c r="A13" s="30">
        <v>10</v>
      </c>
      <c r="B13" s="6" t="s">
        <v>111</v>
      </c>
      <c r="C13" s="6" t="s">
        <v>112</v>
      </c>
      <c r="D13" s="30">
        <v>8221</v>
      </c>
      <c r="E13" s="30">
        <v>475</v>
      </c>
      <c r="F13" s="30">
        <v>50451</v>
      </c>
      <c r="G13" s="30">
        <v>8221</v>
      </c>
      <c r="H13" s="30">
        <v>495</v>
      </c>
      <c r="I13" s="30">
        <v>52984</v>
      </c>
      <c r="J13" s="29">
        <f t="shared" si="0"/>
        <v>2533</v>
      </c>
    </row>
    <row r="14" spans="1:10" ht="29.25" customHeight="1">
      <c r="A14" s="30">
        <v>11</v>
      </c>
      <c r="B14" s="6" t="s">
        <v>111</v>
      </c>
      <c r="C14" s="6" t="s">
        <v>112</v>
      </c>
      <c r="D14" s="31">
        <v>8227</v>
      </c>
      <c r="E14" s="30">
        <v>485</v>
      </c>
      <c r="F14" s="30">
        <v>43805</v>
      </c>
      <c r="G14" s="31">
        <v>8227</v>
      </c>
      <c r="H14" s="30">
        <v>500</v>
      </c>
      <c r="I14" s="30">
        <v>49126</v>
      </c>
      <c r="J14" s="29">
        <f t="shared" si="0"/>
        <v>5321</v>
      </c>
    </row>
    <row r="15" spans="1:10" ht="29.25" customHeight="1">
      <c r="A15" s="30">
        <v>12</v>
      </c>
      <c r="B15" s="6" t="s">
        <v>111</v>
      </c>
      <c r="C15" s="30" t="s">
        <v>81</v>
      </c>
      <c r="D15" s="31">
        <v>9826</v>
      </c>
      <c r="E15" s="30">
        <v>443</v>
      </c>
      <c r="F15" s="30">
        <v>73138</v>
      </c>
      <c r="G15" s="31">
        <v>9826</v>
      </c>
      <c r="H15" s="30">
        <v>467</v>
      </c>
      <c r="I15" s="30">
        <v>73221</v>
      </c>
      <c r="J15" s="29">
        <f t="shared" si="0"/>
        <v>83</v>
      </c>
    </row>
    <row r="16" spans="1:10" ht="29.25" customHeight="1">
      <c r="A16" s="30">
        <v>13</v>
      </c>
      <c r="B16" s="6" t="s">
        <v>111</v>
      </c>
      <c r="C16" s="30" t="s">
        <v>6</v>
      </c>
      <c r="D16" s="31">
        <v>9834</v>
      </c>
      <c r="E16" s="30">
        <v>470</v>
      </c>
      <c r="F16" s="30">
        <v>29165</v>
      </c>
      <c r="G16" s="31">
        <v>9834</v>
      </c>
      <c r="H16" s="30">
        <v>450</v>
      </c>
      <c r="I16" s="30">
        <v>35474</v>
      </c>
      <c r="J16" s="29">
        <f t="shared" si="0"/>
        <v>6309</v>
      </c>
    </row>
    <row r="17" spans="1:10" ht="29.25" customHeight="1">
      <c r="A17" s="30">
        <v>14</v>
      </c>
      <c r="B17" s="6" t="s">
        <v>111</v>
      </c>
      <c r="C17" s="30" t="s">
        <v>81</v>
      </c>
      <c r="D17" s="31">
        <v>9834</v>
      </c>
      <c r="E17" s="30">
        <v>452</v>
      </c>
      <c r="F17" s="30">
        <v>66488</v>
      </c>
      <c r="G17" s="31">
        <v>9834</v>
      </c>
      <c r="H17" s="30">
        <v>470</v>
      </c>
      <c r="I17" s="30">
        <v>70878</v>
      </c>
      <c r="J17" s="29">
        <f t="shared" si="0"/>
        <v>4390</v>
      </c>
    </row>
    <row r="18" spans="1:10" ht="29.25" customHeight="1">
      <c r="A18" s="30">
        <v>15</v>
      </c>
      <c r="B18" s="6" t="s">
        <v>113</v>
      </c>
      <c r="C18" s="6" t="s">
        <v>114</v>
      </c>
      <c r="D18" s="31">
        <v>8205</v>
      </c>
      <c r="E18" s="30">
        <v>87.03</v>
      </c>
      <c r="F18" s="30">
        <v>523</v>
      </c>
      <c r="G18" s="31">
        <v>8205</v>
      </c>
      <c r="H18" s="30">
        <v>85.37</v>
      </c>
      <c r="I18" s="30">
        <v>528</v>
      </c>
      <c r="J18" s="29">
        <f t="shared" si="0"/>
        <v>5</v>
      </c>
    </row>
    <row r="19" spans="1:10" ht="29.25" customHeight="1">
      <c r="A19" s="30">
        <v>16</v>
      </c>
      <c r="B19" s="6" t="s">
        <v>115</v>
      </c>
      <c r="C19" s="6" t="s">
        <v>116</v>
      </c>
      <c r="D19" s="31">
        <v>8205</v>
      </c>
      <c r="E19" s="32">
        <v>243.67</v>
      </c>
      <c r="F19" s="30">
        <v>673</v>
      </c>
      <c r="G19" s="31">
        <v>8205</v>
      </c>
      <c r="H19" s="32">
        <v>222</v>
      </c>
      <c r="I19" s="30">
        <v>1127</v>
      </c>
      <c r="J19" s="29">
        <f t="shared" si="0"/>
        <v>454</v>
      </c>
    </row>
    <row r="20" spans="1:10" ht="29.25" customHeight="1">
      <c r="A20" s="30">
        <v>17</v>
      </c>
      <c r="B20" s="6" t="s">
        <v>115</v>
      </c>
      <c r="C20" s="6" t="s">
        <v>117</v>
      </c>
      <c r="D20" s="31">
        <v>8205</v>
      </c>
      <c r="E20" s="32">
        <v>152.58000000000001</v>
      </c>
      <c r="F20" s="30">
        <v>652</v>
      </c>
      <c r="G20" s="31">
        <v>8205</v>
      </c>
      <c r="H20" s="32">
        <v>149.22999999999999</v>
      </c>
      <c r="I20" s="30">
        <v>549</v>
      </c>
      <c r="J20" s="29">
        <f t="shared" si="0"/>
        <v>-103</v>
      </c>
    </row>
    <row r="21" spans="1:10" ht="29.25" customHeight="1">
      <c r="A21" s="30">
        <v>18</v>
      </c>
      <c r="B21" s="6" t="s">
        <v>115</v>
      </c>
      <c r="C21" s="6" t="s">
        <v>118</v>
      </c>
      <c r="D21" s="31">
        <v>8205</v>
      </c>
      <c r="E21" s="32">
        <v>133.85</v>
      </c>
      <c r="F21" s="30">
        <v>277</v>
      </c>
      <c r="G21" s="31">
        <v>8205</v>
      </c>
      <c r="H21" s="32">
        <v>133.08000000000001</v>
      </c>
      <c r="I21" s="30">
        <v>216</v>
      </c>
      <c r="J21" s="29">
        <f t="shared" si="0"/>
        <v>-61</v>
      </c>
    </row>
    <row r="22" spans="1:10" ht="29.25" customHeight="1">
      <c r="A22" s="30">
        <v>19</v>
      </c>
      <c r="B22" s="6" t="s">
        <v>115</v>
      </c>
      <c r="C22" s="6" t="s">
        <v>119</v>
      </c>
      <c r="D22" s="31">
        <v>8205</v>
      </c>
      <c r="E22" s="32">
        <v>164.92</v>
      </c>
      <c r="F22" s="30">
        <v>68</v>
      </c>
      <c r="G22" s="31">
        <v>8205</v>
      </c>
      <c r="H22" s="32">
        <v>158.93</v>
      </c>
      <c r="I22" s="30">
        <v>99</v>
      </c>
      <c r="J22" s="29">
        <f t="shared" si="0"/>
        <v>31</v>
      </c>
    </row>
    <row r="23" spans="1:10" ht="29.25" customHeight="1">
      <c r="A23" s="30">
        <v>20</v>
      </c>
      <c r="B23" s="6" t="s">
        <v>115</v>
      </c>
      <c r="C23" s="6" t="s">
        <v>122</v>
      </c>
      <c r="D23" s="30">
        <v>8205</v>
      </c>
      <c r="E23" s="32">
        <v>162.58000000000001</v>
      </c>
      <c r="F23" s="30">
        <v>172</v>
      </c>
      <c r="G23" s="30">
        <v>8205</v>
      </c>
      <c r="H23" s="32">
        <v>161.41</v>
      </c>
      <c r="I23" s="30">
        <v>73</v>
      </c>
      <c r="J23" s="29">
        <f t="shared" si="0"/>
        <v>-99</v>
      </c>
    </row>
  </sheetData>
  <mergeCells count="6">
    <mergeCell ref="G2:I2"/>
    <mergeCell ref="D2:F2"/>
    <mergeCell ref="A1:I1"/>
    <mergeCell ref="A2:A3"/>
    <mergeCell ref="B2:B3"/>
    <mergeCell ref="C2:C3"/>
  </mergeCells>
  <phoneticPr fontId="1" type="noConversion"/>
  <pageMargins left="0.11811023622047245" right="0.11811023622047245" top="0.74803149606299213" bottom="0.74803149606299213" header="0.31496062992125984" footer="0.31496062992125984"/>
  <pageSetup paperSize="9" orientation="portrait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1"/>
  <sheetViews>
    <sheetView workbookViewId="0">
      <selection activeCell="F3" sqref="F3:F81"/>
    </sheetView>
  </sheetViews>
  <sheetFormatPr defaultColWidth="19.44140625" defaultRowHeight="15.6"/>
  <cols>
    <col min="1" max="1" width="40" style="8" customWidth="1"/>
    <col min="2" max="2" width="7.109375" style="3" customWidth="1"/>
    <col min="3" max="3" width="7.33203125" style="3" customWidth="1"/>
    <col min="4" max="4" width="8.77734375" style="3" customWidth="1"/>
    <col min="5" max="5" width="8.109375" style="3" customWidth="1"/>
    <col min="6" max="6" width="10.109375" style="3" customWidth="1"/>
    <col min="7" max="248" width="19.44140625" style="3"/>
    <col min="249" max="249" width="29.88671875" style="3" customWidth="1"/>
    <col min="250" max="250" width="7.109375" style="3" customWidth="1"/>
    <col min="251" max="251" width="8.44140625" style="3" customWidth="1"/>
    <col min="252" max="252" width="8.33203125" style="3" customWidth="1"/>
    <col min="253" max="253" width="8.88671875" style="3" customWidth="1"/>
    <col min="254" max="254" width="15.21875" style="3" customWidth="1"/>
    <col min="255" max="255" width="9.21875" style="3" customWidth="1"/>
    <col min="256" max="256" width="14.44140625" style="3" customWidth="1"/>
    <col min="257" max="257" width="11.21875" style="3" customWidth="1"/>
    <col min="258" max="258" width="7.33203125" style="3" customWidth="1"/>
    <col min="259" max="259" width="18.88671875" style="3" customWidth="1"/>
    <col min="260" max="260" width="8.77734375" style="3" customWidth="1"/>
    <col min="261" max="261" width="8.109375" style="3" customWidth="1"/>
    <col min="262" max="262" width="7.33203125" style="3" customWidth="1"/>
    <col min="263" max="504" width="19.44140625" style="3"/>
    <col min="505" max="505" width="29.88671875" style="3" customWidth="1"/>
    <col min="506" max="506" width="7.109375" style="3" customWidth="1"/>
    <col min="507" max="507" width="8.44140625" style="3" customWidth="1"/>
    <col min="508" max="508" width="8.33203125" style="3" customWidth="1"/>
    <col min="509" max="509" width="8.88671875" style="3" customWidth="1"/>
    <col min="510" max="510" width="15.21875" style="3" customWidth="1"/>
    <col min="511" max="511" width="9.21875" style="3" customWidth="1"/>
    <col min="512" max="512" width="14.44140625" style="3" customWidth="1"/>
    <col min="513" max="513" width="11.21875" style="3" customWidth="1"/>
    <col min="514" max="514" width="7.33203125" style="3" customWidth="1"/>
    <col min="515" max="515" width="18.88671875" style="3" customWidth="1"/>
    <col min="516" max="516" width="8.77734375" style="3" customWidth="1"/>
    <col min="517" max="517" width="8.109375" style="3" customWidth="1"/>
    <col min="518" max="518" width="7.33203125" style="3" customWidth="1"/>
    <col min="519" max="760" width="19.44140625" style="3"/>
    <col min="761" max="761" width="29.88671875" style="3" customWidth="1"/>
    <col min="762" max="762" width="7.109375" style="3" customWidth="1"/>
    <col min="763" max="763" width="8.44140625" style="3" customWidth="1"/>
    <col min="764" max="764" width="8.33203125" style="3" customWidth="1"/>
    <col min="765" max="765" width="8.88671875" style="3" customWidth="1"/>
    <col min="766" max="766" width="15.21875" style="3" customWidth="1"/>
    <col min="767" max="767" width="9.21875" style="3" customWidth="1"/>
    <col min="768" max="768" width="14.44140625" style="3" customWidth="1"/>
    <col min="769" max="769" width="11.21875" style="3" customWidth="1"/>
    <col min="770" max="770" width="7.33203125" style="3" customWidth="1"/>
    <col min="771" max="771" width="18.88671875" style="3" customWidth="1"/>
    <col min="772" max="772" width="8.77734375" style="3" customWidth="1"/>
    <col min="773" max="773" width="8.109375" style="3" customWidth="1"/>
    <col min="774" max="774" width="7.33203125" style="3" customWidth="1"/>
    <col min="775" max="1016" width="19.44140625" style="3"/>
    <col min="1017" max="1017" width="29.88671875" style="3" customWidth="1"/>
    <col min="1018" max="1018" width="7.109375" style="3" customWidth="1"/>
    <col min="1019" max="1019" width="8.44140625" style="3" customWidth="1"/>
    <col min="1020" max="1020" width="8.33203125" style="3" customWidth="1"/>
    <col min="1021" max="1021" width="8.88671875" style="3" customWidth="1"/>
    <col min="1022" max="1022" width="15.21875" style="3" customWidth="1"/>
    <col min="1023" max="1023" width="9.21875" style="3" customWidth="1"/>
    <col min="1024" max="1024" width="14.44140625" style="3" customWidth="1"/>
    <col min="1025" max="1025" width="11.21875" style="3" customWidth="1"/>
    <col min="1026" max="1026" width="7.33203125" style="3" customWidth="1"/>
    <col min="1027" max="1027" width="18.88671875" style="3" customWidth="1"/>
    <col min="1028" max="1028" width="8.77734375" style="3" customWidth="1"/>
    <col min="1029" max="1029" width="8.109375" style="3" customWidth="1"/>
    <col min="1030" max="1030" width="7.33203125" style="3" customWidth="1"/>
    <col min="1031" max="1272" width="19.44140625" style="3"/>
    <col min="1273" max="1273" width="29.88671875" style="3" customWidth="1"/>
    <col min="1274" max="1274" width="7.109375" style="3" customWidth="1"/>
    <col min="1275" max="1275" width="8.44140625" style="3" customWidth="1"/>
    <col min="1276" max="1276" width="8.33203125" style="3" customWidth="1"/>
    <col min="1277" max="1277" width="8.88671875" style="3" customWidth="1"/>
    <col min="1278" max="1278" width="15.21875" style="3" customWidth="1"/>
    <col min="1279" max="1279" width="9.21875" style="3" customWidth="1"/>
    <col min="1280" max="1280" width="14.44140625" style="3" customWidth="1"/>
    <col min="1281" max="1281" width="11.21875" style="3" customWidth="1"/>
    <col min="1282" max="1282" width="7.33203125" style="3" customWidth="1"/>
    <col min="1283" max="1283" width="18.88671875" style="3" customWidth="1"/>
    <col min="1284" max="1284" width="8.77734375" style="3" customWidth="1"/>
    <col min="1285" max="1285" width="8.109375" style="3" customWidth="1"/>
    <col min="1286" max="1286" width="7.33203125" style="3" customWidth="1"/>
    <col min="1287" max="1528" width="19.44140625" style="3"/>
    <col min="1529" max="1529" width="29.88671875" style="3" customWidth="1"/>
    <col min="1530" max="1530" width="7.109375" style="3" customWidth="1"/>
    <col min="1531" max="1531" width="8.44140625" style="3" customWidth="1"/>
    <col min="1532" max="1532" width="8.33203125" style="3" customWidth="1"/>
    <col min="1533" max="1533" width="8.88671875" style="3" customWidth="1"/>
    <col min="1534" max="1534" width="15.21875" style="3" customWidth="1"/>
    <col min="1535" max="1535" width="9.21875" style="3" customWidth="1"/>
    <col min="1536" max="1536" width="14.44140625" style="3" customWidth="1"/>
    <col min="1537" max="1537" width="11.21875" style="3" customWidth="1"/>
    <col min="1538" max="1538" width="7.33203125" style="3" customWidth="1"/>
    <col min="1539" max="1539" width="18.88671875" style="3" customWidth="1"/>
    <col min="1540" max="1540" width="8.77734375" style="3" customWidth="1"/>
    <col min="1541" max="1541" width="8.109375" style="3" customWidth="1"/>
    <col min="1542" max="1542" width="7.33203125" style="3" customWidth="1"/>
    <col min="1543" max="1784" width="19.44140625" style="3"/>
    <col min="1785" max="1785" width="29.88671875" style="3" customWidth="1"/>
    <col min="1786" max="1786" width="7.109375" style="3" customWidth="1"/>
    <col min="1787" max="1787" width="8.44140625" style="3" customWidth="1"/>
    <col min="1788" max="1788" width="8.33203125" style="3" customWidth="1"/>
    <col min="1789" max="1789" width="8.88671875" style="3" customWidth="1"/>
    <col min="1790" max="1790" width="15.21875" style="3" customWidth="1"/>
    <col min="1791" max="1791" width="9.21875" style="3" customWidth="1"/>
    <col min="1792" max="1792" width="14.44140625" style="3" customWidth="1"/>
    <col min="1793" max="1793" width="11.21875" style="3" customWidth="1"/>
    <col min="1794" max="1794" width="7.33203125" style="3" customWidth="1"/>
    <col min="1795" max="1795" width="18.88671875" style="3" customWidth="1"/>
    <col min="1796" max="1796" width="8.77734375" style="3" customWidth="1"/>
    <col min="1797" max="1797" width="8.109375" style="3" customWidth="1"/>
    <col min="1798" max="1798" width="7.33203125" style="3" customWidth="1"/>
    <col min="1799" max="2040" width="19.44140625" style="3"/>
    <col min="2041" max="2041" width="29.88671875" style="3" customWidth="1"/>
    <col min="2042" max="2042" width="7.109375" style="3" customWidth="1"/>
    <col min="2043" max="2043" width="8.44140625" style="3" customWidth="1"/>
    <col min="2044" max="2044" width="8.33203125" style="3" customWidth="1"/>
    <col min="2045" max="2045" width="8.88671875" style="3" customWidth="1"/>
    <col min="2046" max="2046" width="15.21875" style="3" customWidth="1"/>
    <col min="2047" max="2047" width="9.21875" style="3" customWidth="1"/>
    <col min="2048" max="2048" width="14.44140625" style="3" customWidth="1"/>
    <col min="2049" max="2049" width="11.21875" style="3" customWidth="1"/>
    <col min="2050" max="2050" width="7.33203125" style="3" customWidth="1"/>
    <col min="2051" max="2051" width="18.88671875" style="3" customWidth="1"/>
    <col min="2052" max="2052" width="8.77734375" style="3" customWidth="1"/>
    <col min="2053" max="2053" width="8.109375" style="3" customWidth="1"/>
    <col min="2054" max="2054" width="7.33203125" style="3" customWidth="1"/>
    <col min="2055" max="2296" width="19.44140625" style="3"/>
    <col min="2297" max="2297" width="29.88671875" style="3" customWidth="1"/>
    <col min="2298" max="2298" width="7.109375" style="3" customWidth="1"/>
    <col min="2299" max="2299" width="8.44140625" style="3" customWidth="1"/>
    <col min="2300" max="2300" width="8.33203125" style="3" customWidth="1"/>
    <col min="2301" max="2301" width="8.88671875" style="3" customWidth="1"/>
    <col min="2302" max="2302" width="15.21875" style="3" customWidth="1"/>
    <col min="2303" max="2303" width="9.21875" style="3" customWidth="1"/>
    <col min="2304" max="2304" width="14.44140625" style="3" customWidth="1"/>
    <col min="2305" max="2305" width="11.21875" style="3" customWidth="1"/>
    <col min="2306" max="2306" width="7.33203125" style="3" customWidth="1"/>
    <col min="2307" max="2307" width="18.88671875" style="3" customWidth="1"/>
    <col min="2308" max="2308" width="8.77734375" style="3" customWidth="1"/>
    <col min="2309" max="2309" width="8.109375" style="3" customWidth="1"/>
    <col min="2310" max="2310" width="7.33203125" style="3" customWidth="1"/>
    <col min="2311" max="2552" width="19.44140625" style="3"/>
    <col min="2553" max="2553" width="29.88671875" style="3" customWidth="1"/>
    <col min="2554" max="2554" width="7.109375" style="3" customWidth="1"/>
    <col min="2555" max="2555" width="8.44140625" style="3" customWidth="1"/>
    <col min="2556" max="2556" width="8.33203125" style="3" customWidth="1"/>
    <col min="2557" max="2557" width="8.88671875" style="3" customWidth="1"/>
    <col min="2558" max="2558" width="15.21875" style="3" customWidth="1"/>
    <col min="2559" max="2559" width="9.21875" style="3" customWidth="1"/>
    <col min="2560" max="2560" width="14.44140625" style="3" customWidth="1"/>
    <col min="2561" max="2561" width="11.21875" style="3" customWidth="1"/>
    <col min="2562" max="2562" width="7.33203125" style="3" customWidth="1"/>
    <col min="2563" max="2563" width="18.88671875" style="3" customWidth="1"/>
    <col min="2564" max="2564" width="8.77734375" style="3" customWidth="1"/>
    <col min="2565" max="2565" width="8.109375" style="3" customWidth="1"/>
    <col min="2566" max="2566" width="7.33203125" style="3" customWidth="1"/>
    <col min="2567" max="2808" width="19.44140625" style="3"/>
    <col min="2809" max="2809" width="29.88671875" style="3" customWidth="1"/>
    <col min="2810" max="2810" width="7.109375" style="3" customWidth="1"/>
    <col min="2811" max="2811" width="8.44140625" style="3" customWidth="1"/>
    <col min="2812" max="2812" width="8.33203125" style="3" customWidth="1"/>
    <col min="2813" max="2813" width="8.88671875" style="3" customWidth="1"/>
    <col min="2814" max="2814" width="15.21875" style="3" customWidth="1"/>
    <col min="2815" max="2815" width="9.21875" style="3" customWidth="1"/>
    <col min="2816" max="2816" width="14.44140625" style="3" customWidth="1"/>
    <col min="2817" max="2817" width="11.21875" style="3" customWidth="1"/>
    <col min="2818" max="2818" width="7.33203125" style="3" customWidth="1"/>
    <col min="2819" max="2819" width="18.88671875" style="3" customWidth="1"/>
    <col min="2820" max="2820" width="8.77734375" style="3" customWidth="1"/>
    <col min="2821" max="2821" width="8.109375" style="3" customWidth="1"/>
    <col min="2822" max="2822" width="7.33203125" style="3" customWidth="1"/>
    <col min="2823" max="3064" width="19.44140625" style="3"/>
    <col min="3065" max="3065" width="29.88671875" style="3" customWidth="1"/>
    <col min="3066" max="3066" width="7.109375" style="3" customWidth="1"/>
    <col min="3067" max="3067" width="8.44140625" style="3" customWidth="1"/>
    <col min="3068" max="3068" width="8.33203125" style="3" customWidth="1"/>
    <col min="3069" max="3069" width="8.88671875" style="3" customWidth="1"/>
    <col min="3070" max="3070" width="15.21875" style="3" customWidth="1"/>
    <col min="3071" max="3071" width="9.21875" style="3" customWidth="1"/>
    <col min="3072" max="3072" width="14.44140625" style="3" customWidth="1"/>
    <col min="3073" max="3073" width="11.21875" style="3" customWidth="1"/>
    <col min="3074" max="3074" width="7.33203125" style="3" customWidth="1"/>
    <col min="3075" max="3075" width="18.88671875" style="3" customWidth="1"/>
    <col min="3076" max="3076" width="8.77734375" style="3" customWidth="1"/>
    <col min="3077" max="3077" width="8.109375" style="3" customWidth="1"/>
    <col min="3078" max="3078" width="7.33203125" style="3" customWidth="1"/>
    <col min="3079" max="3320" width="19.44140625" style="3"/>
    <col min="3321" max="3321" width="29.88671875" style="3" customWidth="1"/>
    <col min="3322" max="3322" width="7.109375" style="3" customWidth="1"/>
    <col min="3323" max="3323" width="8.44140625" style="3" customWidth="1"/>
    <col min="3324" max="3324" width="8.33203125" style="3" customWidth="1"/>
    <col min="3325" max="3325" width="8.88671875" style="3" customWidth="1"/>
    <col min="3326" max="3326" width="15.21875" style="3" customWidth="1"/>
    <col min="3327" max="3327" width="9.21875" style="3" customWidth="1"/>
    <col min="3328" max="3328" width="14.44140625" style="3" customWidth="1"/>
    <col min="3329" max="3329" width="11.21875" style="3" customWidth="1"/>
    <col min="3330" max="3330" width="7.33203125" style="3" customWidth="1"/>
    <col min="3331" max="3331" width="18.88671875" style="3" customWidth="1"/>
    <col min="3332" max="3332" width="8.77734375" style="3" customWidth="1"/>
    <col min="3333" max="3333" width="8.109375" style="3" customWidth="1"/>
    <col min="3334" max="3334" width="7.33203125" style="3" customWidth="1"/>
    <col min="3335" max="3576" width="19.44140625" style="3"/>
    <col min="3577" max="3577" width="29.88671875" style="3" customWidth="1"/>
    <col min="3578" max="3578" width="7.109375" style="3" customWidth="1"/>
    <col min="3579" max="3579" width="8.44140625" style="3" customWidth="1"/>
    <col min="3580" max="3580" width="8.33203125" style="3" customWidth="1"/>
    <col min="3581" max="3581" width="8.88671875" style="3" customWidth="1"/>
    <col min="3582" max="3582" width="15.21875" style="3" customWidth="1"/>
    <col min="3583" max="3583" width="9.21875" style="3" customWidth="1"/>
    <col min="3584" max="3584" width="14.44140625" style="3" customWidth="1"/>
    <col min="3585" max="3585" width="11.21875" style="3" customWidth="1"/>
    <col min="3586" max="3586" width="7.33203125" style="3" customWidth="1"/>
    <col min="3587" max="3587" width="18.88671875" style="3" customWidth="1"/>
    <col min="3588" max="3588" width="8.77734375" style="3" customWidth="1"/>
    <col min="3589" max="3589" width="8.109375" style="3" customWidth="1"/>
    <col min="3590" max="3590" width="7.33203125" style="3" customWidth="1"/>
    <col min="3591" max="3832" width="19.44140625" style="3"/>
    <col min="3833" max="3833" width="29.88671875" style="3" customWidth="1"/>
    <col min="3834" max="3834" width="7.109375" style="3" customWidth="1"/>
    <col min="3835" max="3835" width="8.44140625" style="3" customWidth="1"/>
    <col min="3836" max="3836" width="8.33203125" style="3" customWidth="1"/>
    <col min="3837" max="3837" width="8.88671875" style="3" customWidth="1"/>
    <col min="3838" max="3838" width="15.21875" style="3" customWidth="1"/>
    <col min="3839" max="3839" width="9.21875" style="3" customWidth="1"/>
    <col min="3840" max="3840" width="14.44140625" style="3" customWidth="1"/>
    <col min="3841" max="3841" width="11.21875" style="3" customWidth="1"/>
    <col min="3842" max="3842" width="7.33203125" style="3" customWidth="1"/>
    <col min="3843" max="3843" width="18.88671875" style="3" customWidth="1"/>
    <col min="3844" max="3844" width="8.77734375" style="3" customWidth="1"/>
    <col min="3845" max="3845" width="8.109375" style="3" customWidth="1"/>
    <col min="3846" max="3846" width="7.33203125" style="3" customWidth="1"/>
    <col min="3847" max="4088" width="19.44140625" style="3"/>
    <col min="4089" max="4089" width="29.88671875" style="3" customWidth="1"/>
    <col min="4090" max="4090" width="7.109375" style="3" customWidth="1"/>
    <col min="4091" max="4091" width="8.44140625" style="3" customWidth="1"/>
    <col min="4092" max="4092" width="8.33203125" style="3" customWidth="1"/>
    <col min="4093" max="4093" width="8.88671875" style="3" customWidth="1"/>
    <col min="4094" max="4094" width="15.21875" style="3" customWidth="1"/>
    <col min="4095" max="4095" width="9.21875" style="3" customWidth="1"/>
    <col min="4096" max="4096" width="14.44140625" style="3" customWidth="1"/>
    <col min="4097" max="4097" width="11.21875" style="3" customWidth="1"/>
    <col min="4098" max="4098" width="7.33203125" style="3" customWidth="1"/>
    <col min="4099" max="4099" width="18.88671875" style="3" customWidth="1"/>
    <col min="4100" max="4100" width="8.77734375" style="3" customWidth="1"/>
    <col min="4101" max="4101" width="8.109375" style="3" customWidth="1"/>
    <col min="4102" max="4102" width="7.33203125" style="3" customWidth="1"/>
    <col min="4103" max="4344" width="19.44140625" style="3"/>
    <col min="4345" max="4345" width="29.88671875" style="3" customWidth="1"/>
    <col min="4346" max="4346" width="7.109375" style="3" customWidth="1"/>
    <col min="4347" max="4347" width="8.44140625" style="3" customWidth="1"/>
    <col min="4348" max="4348" width="8.33203125" style="3" customWidth="1"/>
    <col min="4349" max="4349" width="8.88671875" style="3" customWidth="1"/>
    <col min="4350" max="4350" width="15.21875" style="3" customWidth="1"/>
    <col min="4351" max="4351" width="9.21875" style="3" customWidth="1"/>
    <col min="4352" max="4352" width="14.44140625" style="3" customWidth="1"/>
    <col min="4353" max="4353" width="11.21875" style="3" customWidth="1"/>
    <col min="4354" max="4354" width="7.33203125" style="3" customWidth="1"/>
    <col min="4355" max="4355" width="18.88671875" style="3" customWidth="1"/>
    <col min="4356" max="4356" width="8.77734375" style="3" customWidth="1"/>
    <col min="4357" max="4357" width="8.109375" style="3" customWidth="1"/>
    <col min="4358" max="4358" width="7.33203125" style="3" customWidth="1"/>
    <col min="4359" max="4600" width="19.44140625" style="3"/>
    <col min="4601" max="4601" width="29.88671875" style="3" customWidth="1"/>
    <col min="4602" max="4602" width="7.109375" style="3" customWidth="1"/>
    <col min="4603" max="4603" width="8.44140625" style="3" customWidth="1"/>
    <col min="4604" max="4604" width="8.33203125" style="3" customWidth="1"/>
    <col min="4605" max="4605" width="8.88671875" style="3" customWidth="1"/>
    <col min="4606" max="4606" width="15.21875" style="3" customWidth="1"/>
    <col min="4607" max="4607" width="9.21875" style="3" customWidth="1"/>
    <col min="4608" max="4608" width="14.44140625" style="3" customWidth="1"/>
    <col min="4609" max="4609" width="11.21875" style="3" customWidth="1"/>
    <col min="4610" max="4610" width="7.33203125" style="3" customWidth="1"/>
    <col min="4611" max="4611" width="18.88671875" style="3" customWidth="1"/>
    <col min="4612" max="4612" width="8.77734375" style="3" customWidth="1"/>
    <col min="4613" max="4613" width="8.109375" style="3" customWidth="1"/>
    <col min="4614" max="4614" width="7.33203125" style="3" customWidth="1"/>
    <col min="4615" max="4856" width="19.44140625" style="3"/>
    <col min="4857" max="4857" width="29.88671875" style="3" customWidth="1"/>
    <col min="4858" max="4858" width="7.109375" style="3" customWidth="1"/>
    <col min="4859" max="4859" width="8.44140625" style="3" customWidth="1"/>
    <col min="4860" max="4860" width="8.33203125" style="3" customWidth="1"/>
    <col min="4861" max="4861" width="8.88671875" style="3" customWidth="1"/>
    <col min="4862" max="4862" width="15.21875" style="3" customWidth="1"/>
    <col min="4863" max="4863" width="9.21875" style="3" customWidth="1"/>
    <col min="4864" max="4864" width="14.44140625" style="3" customWidth="1"/>
    <col min="4865" max="4865" width="11.21875" style="3" customWidth="1"/>
    <col min="4866" max="4866" width="7.33203125" style="3" customWidth="1"/>
    <col min="4867" max="4867" width="18.88671875" style="3" customWidth="1"/>
    <col min="4868" max="4868" width="8.77734375" style="3" customWidth="1"/>
    <col min="4869" max="4869" width="8.109375" style="3" customWidth="1"/>
    <col min="4870" max="4870" width="7.33203125" style="3" customWidth="1"/>
    <col min="4871" max="5112" width="19.44140625" style="3"/>
    <col min="5113" max="5113" width="29.88671875" style="3" customWidth="1"/>
    <col min="5114" max="5114" width="7.109375" style="3" customWidth="1"/>
    <col min="5115" max="5115" width="8.44140625" style="3" customWidth="1"/>
    <col min="5116" max="5116" width="8.33203125" style="3" customWidth="1"/>
    <col min="5117" max="5117" width="8.88671875" style="3" customWidth="1"/>
    <col min="5118" max="5118" width="15.21875" style="3" customWidth="1"/>
    <col min="5119" max="5119" width="9.21875" style="3" customWidth="1"/>
    <col min="5120" max="5120" width="14.44140625" style="3" customWidth="1"/>
    <col min="5121" max="5121" width="11.21875" style="3" customWidth="1"/>
    <col min="5122" max="5122" width="7.33203125" style="3" customWidth="1"/>
    <col min="5123" max="5123" width="18.88671875" style="3" customWidth="1"/>
    <col min="5124" max="5124" width="8.77734375" style="3" customWidth="1"/>
    <col min="5125" max="5125" width="8.109375" style="3" customWidth="1"/>
    <col min="5126" max="5126" width="7.33203125" style="3" customWidth="1"/>
    <col min="5127" max="5368" width="19.44140625" style="3"/>
    <col min="5369" max="5369" width="29.88671875" style="3" customWidth="1"/>
    <col min="5370" max="5370" width="7.109375" style="3" customWidth="1"/>
    <col min="5371" max="5371" width="8.44140625" style="3" customWidth="1"/>
    <col min="5372" max="5372" width="8.33203125" style="3" customWidth="1"/>
    <col min="5373" max="5373" width="8.88671875" style="3" customWidth="1"/>
    <col min="5374" max="5374" width="15.21875" style="3" customWidth="1"/>
    <col min="5375" max="5375" width="9.21875" style="3" customWidth="1"/>
    <col min="5376" max="5376" width="14.44140625" style="3" customWidth="1"/>
    <col min="5377" max="5377" width="11.21875" style="3" customWidth="1"/>
    <col min="5378" max="5378" width="7.33203125" style="3" customWidth="1"/>
    <col min="5379" max="5379" width="18.88671875" style="3" customWidth="1"/>
    <col min="5380" max="5380" width="8.77734375" style="3" customWidth="1"/>
    <col min="5381" max="5381" width="8.109375" style="3" customWidth="1"/>
    <col min="5382" max="5382" width="7.33203125" style="3" customWidth="1"/>
    <col min="5383" max="5624" width="19.44140625" style="3"/>
    <col min="5625" max="5625" width="29.88671875" style="3" customWidth="1"/>
    <col min="5626" max="5626" width="7.109375" style="3" customWidth="1"/>
    <col min="5627" max="5627" width="8.44140625" style="3" customWidth="1"/>
    <col min="5628" max="5628" width="8.33203125" style="3" customWidth="1"/>
    <col min="5629" max="5629" width="8.88671875" style="3" customWidth="1"/>
    <col min="5630" max="5630" width="15.21875" style="3" customWidth="1"/>
    <col min="5631" max="5631" width="9.21875" style="3" customWidth="1"/>
    <col min="5632" max="5632" width="14.44140625" style="3" customWidth="1"/>
    <col min="5633" max="5633" width="11.21875" style="3" customWidth="1"/>
    <col min="5634" max="5634" width="7.33203125" style="3" customWidth="1"/>
    <col min="5635" max="5635" width="18.88671875" style="3" customWidth="1"/>
    <col min="5636" max="5636" width="8.77734375" style="3" customWidth="1"/>
    <col min="5637" max="5637" width="8.109375" style="3" customWidth="1"/>
    <col min="5638" max="5638" width="7.33203125" style="3" customWidth="1"/>
    <col min="5639" max="5880" width="19.44140625" style="3"/>
    <col min="5881" max="5881" width="29.88671875" style="3" customWidth="1"/>
    <col min="5882" max="5882" width="7.109375" style="3" customWidth="1"/>
    <col min="5883" max="5883" width="8.44140625" style="3" customWidth="1"/>
    <col min="5884" max="5884" width="8.33203125" style="3" customWidth="1"/>
    <col min="5885" max="5885" width="8.88671875" style="3" customWidth="1"/>
    <col min="5886" max="5886" width="15.21875" style="3" customWidth="1"/>
    <col min="5887" max="5887" width="9.21875" style="3" customWidth="1"/>
    <col min="5888" max="5888" width="14.44140625" style="3" customWidth="1"/>
    <col min="5889" max="5889" width="11.21875" style="3" customWidth="1"/>
    <col min="5890" max="5890" width="7.33203125" style="3" customWidth="1"/>
    <col min="5891" max="5891" width="18.88671875" style="3" customWidth="1"/>
    <col min="5892" max="5892" width="8.77734375" style="3" customWidth="1"/>
    <col min="5893" max="5893" width="8.109375" style="3" customWidth="1"/>
    <col min="5894" max="5894" width="7.33203125" style="3" customWidth="1"/>
    <col min="5895" max="6136" width="19.44140625" style="3"/>
    <col min="6137" max="6137" width="29.88671875" style="3" customWidth="1"/>
    <col min="6138" max="6138" width="7.109375" style="3" customWidth="1"/>
    <col min="6139" max="6139" width="8.44140625" style="3" customWidth="1"/>
    <col min="6140" max="6140" width="8.33203125" style="3" customWidth="1"/>
    <col min="6141" max="6141" width="8.88671875" style="3" customWidth="1"/>
    <col min="6142" max="6142" width="15.21875" style="3" customWidth="1"/>
    <col min="6143" max="6143" width="9.21875" style="3" customWidth="1"/>
    <col min="6144" max="6144" width="14.44140625" style="3" customWidth="1"/>
    <col min="6145" max="6145" width="11.21875" style="3" customWidth="1"/>
    <col min="6146" max="6146" width="7.33203125" style="3" customWidth="1"/>
    <col min="6147" max="6147" width="18.88671875" style="3" customWidth="1"/>
    <col min="6148" max="6148" width="8.77734375" style="3" customWidth="1"/>
    <col min="6149" max="6149" width="8.109375" style="3" customWidth="1"/>
    <col min="6150" max="6150" width="7.33203125" style="3" customWidth="1"/>
    <col min="6151" max="6392" width="19.44140625" style="3"/>
    <col min="6393" max="6393" width="29.88671875" style="3" customWidth="1"/>
    <col min="6394" max="6394" width="7.109375" style="3" customWidth="1"/>
    <col min="6395" max="6395" width="8.44140625" style="3" customWidth="1"/>
    <col min="6396" max="6396" width="8.33203125" style="3" customWidth="1"/>
    <col min="6397" max="6397" width="8.88671875" style="3" customWidth="1"/>
    <col min="6398" max="6398" width="15.21875" style="3" customWidth="1"/>
    <col min="6399" max="6399" width="9.21875" style="3" customWidth="1"/>
    <col min="6400" max="6400" width="14.44140625" style="3" customWidth="1"/>
    <col min="6401" max="6401" width="11.21875" style="3" customWidth="1"/>
    <col min="6402" max="6402" width="7.33203125" style="3" customWidth="1"/>
    <col min="6403" max="6403" width="18.88671875" style="3" customWidth="1"/>
    <col min="6404" max="6404" width="8.77734375" style="3" customWidth="1"/>
    <col min="6405" max="6405" width="8.109375" style="3" customWidth="1"/>
    <col min="6406" max="6406" width="7.33203125" style="3" customWidth="1"/>
    <col min="6407" max="6648" width="19.44140625" style="3"/>
    <col min="6649" max="6649" width="29.88671875" style="3" customWidth="1"/>
    <col min="6650" max="6650" width="7.109375" style="3" customWidth="1"/>
    <col min="6651" max="6651" width="8.44140625" style="3" customWidth="1"/>
    <col min="6652" max="6652" width="8.33203125" style="3" customWidth="1"/>
    <col min="6653" max="6653" width="8.88671875" style="3" customWidth="1"/>
    <col min="6654" max="6654" width="15.21875" style="3" customWidth="1"/>
    <col min="6655" max="6655" width="9.21875" style="3" customWidth="1"/>
    <col min="6656" max="6656" width="14.44140625" style="3" customWidth="1"/>
    <col min="6657" max="6657" width="11.21875" style="3" customWidth="1"/>
    <col min="6658" max="6658" width="7.33203125" style="3" customWidth="1"/>
    <col min="6659" max="6659" width="18.88671875" style="3" customWidth="1"/>
    <col min="6660" max="6660" width="8.77734375" style="3" customWidth="1"/>
    <col min="6661" max="6661" width="8.109375" style="3" customWidth="1"/>
    <col min="6662" max="6662" width="7.33203125" style="3" customWidth="1"/>
    <col min="6663" max="6904" width="19.44140625" style="3"/>
    <col min="6905" max="6905" width="29.88671875" style="3" customWidth="1"/>
    <col min="6906" max="6906" width="7.109375" style="3" customWidth="1"/>
    <col min="6907" max="6907" width="8.44140625" style="3" customWidth="1"/>
    <col min="6908" max="6908" width="8.33203125" style="3" customWidth="1"/>
    <col min="6909" max="6909" width="8.88671875" style="3" customWidth="1"/>
    <col min="6910" max="6910" width="15.21875" style="3" customWidth="1"/>
    <col min="6911" max="6911" width="9.21875" style="3" customWidth="1"/>
    <col min="6912" max="6912" width="14.44140625" style="3" customWidth="1"/>
    <col min="6913" max="6913" width="11.21875" style="3" customWidth="1"/>
    <col min="6914" max="6914" width="7.33203125" style="3" customWidth="1"/>
    <col min="6915" max="6915" width="18.88671875" style="3" customWidth="1"/>
    <col min="6916" max="6916" width="8.77734375" style="3" customWidth="1"/>
    <col min="6917" max="6917" width="8.109375" style="3" customWidth="1"/>
    <col min="6918" max="6918" width="7.33203125" style="3" customWidth="1"/>
    <col min="6919" max="7160" width="19.44140625" style="3"/>
    <col min="7161" max="7161" width="29.88671875" style="3" customWidth="1"/>
    <col min="7162" max="7162" width="7.109375" style="3" customWidth="1"/>
    <col min="7163" max="7163" width="8.44140625" style="3" customWidth="1"/>
    <col min="7164" max="7164" width="8.33203125" style="3" customWidth="1"/>
    <col min="7165" max="7165" width="8.88671875" style="3" customWidth="1"/>
    <col min="7166" max="7166" width="15.21875" style="3" customWidth="1"/>
    <col min="7167" max="7167" width="9.21875" style="3" customWidth="1"/>
    <col min="7168" max="7168" width="14.44140625" style="3" customWidth="1"/>
    <col min="7169" max="7169" width="11.21875" style="3" customWidth="1"/>
    <col min="7170" max="7170" width="7.33203125" style="3" customWidth="1"/>
    <col min="7171" max="7171" width="18.88671875" style="3" customWidth="1"/>
    <col min="7172" max="7172" width="8.77734375" style="3" customWidth="1"/>
    <col min="7173" max="7173" width="8.109375" style="3" customWidth="1"/>
    <col min="7174" max="7174" width="7.33203125" style="3" customWidth="1"/>
    <col min="7175" max="7416" width="19.44140625" style="3"/>
    <col min="7417" max="7417" width="29.88671875" style="3" customWidth="1"/>
    <col min="7418" max="7418" width="7.109375" style="3" customWidth="1"/>
    <col min="7419" max="7419" width="8.44140625" style="3" customWidth="1"/>
    <col min="7420" max="7420" width="8.33203125" style="3" customWidth="1"/>
    <col min="7421" max="7421" width="8.88671875" style="3" customWidth="1"/>
    <col min="7422" max="7422" width="15.21875" style="3" customWidth="1"/>
    <col min="7423" max="7423" width="9.21875" style="3" customWidth="1"/>
    <col min="7424" max="7424" width="14.44140625" style="3" customWidth="1"/>
    <col min="7425" max="7425" width="11.21875" style="3" customWidth="1"/>
    <col min="7426" max="7426" width="7.33203125" style="3" customWidth="1"/>
    <col min="7427" max="7427" width="18.88671875" style="3" customWidth="1"/>
    <col min="7428" max="7428" width="8.77734375" style="3" customWidth="1"/>
    <col min="7429" max="7429" width="8.109375" style="3" customWidth="1"/>
    <col min="7430" max="7430" width="7.33203125" style="3" customWidth="1"/>
    <col min="7431" max="7672" width="19.44140625" style="3"/>
    <col min="7673" max="7673" width="29.88671875" style="3" customWidth="1"/>
    <col min="7674" max="7674" width="7.109375" style="3" customWidth="1"/>
    <col min="7675" max="7675" width="8.44140625" style="3" customWidth="1"/>
    <col min="7676" max="7676" width="8.33203125" style="3" customWidth="1"/>
    <col min="7677" max="7677" width="8.88671875" style="3" customWidth="1"/>
    <col min="7678" max="7678" width="15.21875" style="3" customWidth="1"/>
    <col min="7679" max="7679" width="9.21875" style="3" customWidth="1"/>
    <col min="7680" max="7680" width="14.44140625" style="3" customWidth="1"/>
    <col min="7681" max="7681" width="11.21875" style="3" customWidth="1"/>
    <col min="7682" max="7682" width="7.33203125" style="3" customWidth="1"/>
    <col min="7683" max="7683" width="18.88671875" style="3" customWidth="1"/>
    <col min="7684" max="7684" width="8.77734375" style="3" customWidth="1"/>
    <col min="7685" max="7685" width="8.109375" style="3" customWidth="1"/>
    <col min="7686" max="7686" width="7.33203125" style="3" customWidth="1"/>
    <col min="7687" max="7928" width="19.44140625" style="3"/>
    <col min="7929" max="7929" width="29.88671875" style="3" customWidth="1"/>
    <col min="7930" max="7930" width="7.109375" style="3" customWidth="1"/>
    <col min="7931" max="7931" width="8.44140625" style="3" customWidth="1"/>
    <col min="7932" max="7932" width="8.33203125" style="3" customWidth="1"/>
    <col min="7933" max="7933" width="8.88671875" style="3" customWidth="1"/>
    <col min="7934" max="7934" width="15.21875" style="3" customWidth="1"/>
    <col min="7935" max="7935" width="9.21875" style="3" customWidth="1"/>
    <col min="7936" max="7936" width="14.44140625" style="3" customWidth="1"/>
    <col min="7937" max="7937" width="11.21875" style="3" customWidth="1"/>
    <col min="7938" max="7938" width="7.33203125" style="3" customWidth="1"/>
    <col min="7939" max="7939" width="18.88671875" style="3" customWidth="1"/>
    <col min="7940" max="7940" width="8.77734375" style="3" customWidth="1"/>
    <col min="7941" max="7941" width="8.109375" style="3" customWidth="1"/>
    <col min="7942" max="7942" width="7.33203125" style="3" customWidth="1"/>
    <col min="7943" max="8184" width="19.44140625" style="3"/>
    <col min="8185" max="8185" width="29.88671875" style="3" customWidth="1"/>
    <col min="8186" max="8186" width="7.109375" style="3" customWidth="1"/>
    <col min="8187" max="8187" width="8.44140625" style="3" customWidth="1"/>
    <col min="8188" max="8188" width="8.33203125" style="3" customWidth="1"/>
    <col min="8189" max="8189" width="8.88671875" style="3" customWidth="1"/>
    <col min="8190" max="8190" width="15.21875" style="3" customWidth="1"/>
    <col min="8191" max="8191" width="9.21875" style="3" customWidth="1"/>
    <col min="8192" max="8192" width="14.44140625" style="3" customWidth="1"/>
    <col min="8193" max="8193" width="11.21875" style="3" customWidth="1"/>
    <col min="8194" max="8194" width="7.33203125" style="3" customWidth="1"/>
    <col min="8195" max="8195" width="18.88671875" style="3" customWidth="1"/>
    <col min="8196" max="8196" width="8.77734375" style="3" customWidth="1"/>
    <col min="8197" max="8197" width="8.109375" style="3" customWidth="1"/>
    <col min="8198" max="8198" width="7.33203125" style="3" customWidth="1"/>
    <col min="8199" max="8440" width="19.44140625" style="3"/>
    <col min="8441" max="8441" width="29.88671875" style="3" customWidth="1"/>
    <col min="8442" max="8442" width="7.109375" style="3" customWidth="1"/>
    <col min="8443" max="8443" width="8.44140625" style="3" customWidth="1"/>
    <col min="8444" max="8444" width="8.33203125" style="3" customWidth="1"/>
    <col min="8445" max="8445" width="8.88671875" style="3" customWidth="1"/>
    <col min="8446" max="8446" width="15.21875" style="3" customWidth="1"/>
    <col min="8447" max="8447" width="9.21875" style="3" customWidth="1"/>
    <col min="8448" max="8448" width="14.44140625" style="3" customWidth="1"/>
    <col min="8449" max="8449" width="11.21875" style="3" customWidth="1"/>
    <col min="8450" max="8450" width="7.33203125" style="3" customWidth="1"/>
    <col min="8451" max="8451" width="18.88671875" style="3" customWidth="1"/>
    <col min="8452" max="8452" width="8.77734375" style="3" customWidth="1"/>
    <col min="8453" max="8453" width="8.109375" style="3" customWidth="1"/>
    <col min="8454" max="8454" width="7.33203125" style="3" customWidth="1"/>
    <col min="8455" max="8696" width="19.44140625" style="3"/>
    <col min="8697" max="8697" width="29.88671875" style="3" customWidth="1"/>
    <col min="8698" max="8698" width="7.109375" style="3" customWidth="1"/>
    <col min="8699" max="8699" width="8.44140625" style="3" customWidth="1"/>
    <col min="8700" max="8700" width="8.33203125" style="3" customWidth="1"/>
    <col min="8701" max="8701" width="8.88671875" style="3" customWidth="1"/>
    <col min="8702" max="8702" width="15.21875" style="3" customWidth="1"/>
    <col min="8703" max="8703" width="9.21875" style="3" customWidth="1"/>
    <col min="8704" max="8704" width="14.44140625" style="3" customWidth="1"/>
    <col min="8705" max="8705" width="11.21875" style="3" customWidth="1"/>
    <col min="8706" max="8706" width="7.33203125" style="3" customWidth="1"/>
    <col min="8707" max="8707" width="18.88671875" style="3" customWidth="1"/>
    <col min="8708" max="8708" width="8.77734375" style="3" customWidth="1"/>
    <col min="8709" max="8709" width="8.109375" style="3" customWidth="1"/>
    <col min="8710" max="8710" width="7.33203125" style="3" customWidth="1"/>
    <col min="8711" max="8952" width="19.44140625" style="3"/>
    <col min="8953" max="8953" width="29.88671875" style="3" customWidth="1"/>
    <col min="8954" max="8954" width="7.109375" style="3" customWidth="1"/>
    <col min="8955" max="8955" width="8.44140625" style="3" customWidth="1"/>
    <col min="8956" max="8956" width="8.33203125" style="3" customWidth="1"/>
    <col min="8957" max="8957" width="8.88671875" style="3" customWidth="1"/>
    <col min="8958" max="8958" width="15.21875" style="3" customWidth="1"/>
    <col min="8959" max="8959" width="9.21875" style="3" customWidth="1"/>
    <col min="8960" max="8960" width="14.44140625" style="3" customWidth="1"/>
    <col min="8961" max="8961" width="11.21875" style="3" customWidth="1"/>
    <col min="8962" max="8962" width="7.33203125" style="3" customWidth="1"/>
    <col min="8963" max="8963" width="18.88671875" style="3" customWidth="1"/>
    <col min="8964" max="8964" width="8.77734375" style="3" customWidth="1"/>
    <col min="8965" max="8965" width="8.109375" style="3" customWidth="1"/>
    <col min="8966" max="8966" width="7.33203125" style="3" customWidth="1"/>
    <col min="8967" max="9208" width="19.44140625" style="3"/>
    <col min="9209" max="9209" width="29.88671875" style="3" customWidth="1"/>
    <col min="9210" max="9210" width="7.109375" style="3" customWidth="1"/>
    <col min="9211" max="9211" width="8.44140625" style="3" customWidth="1"/>
    <col min="9212" max="9212" width="8.33203125" style="3" customWidth="1"/>
    <col min="9213" max="9213" width="8.88671875" style="3" customWidth="1"/>
    <col min="9214" max="9214" width="15.21875" style="3" customWidth="1"/>
    <col min="9215" max="9215" width="9.21875" style="3" customWidth="1"/>
    <col min="9216" max="9216" width="14.44140625" style="3" customWidth="1"/>
    <col min="9217" max="9217" width="11.21875" style="3" customWidth="1"/>
    <col min="9218" max="9218" width="7.33203125" style="3" customWidth="1"/>
    <col min="9219" max="9219" width="18.88671875" style="3" customWidth="1"/>
    <col min="9220" max="9220" width="8.77734375" style="3" customWidth="1"/>
    <col min="9221" max="9221" width="8.109375" style="3" customWidth="1"/>
    <col min="9222" max="9222" width="7.33203125" style="3" customWidth="1"/>
    <col min="9223" max="9464" width="19.44140625" style="3"/>
    <col min="9465" max="9465" width="29.88671875" style="3" customWidth="1"/>
    <col min="9466" max="9466" width="7.109375" style="3" customWidth="1"/>
    <col min="9467" max="9467" width="8.44140625" style="3" customWidth="1"/>
    <col min="9468" max="9468" width="8.33203125" style="3" customWidth="1"/>
    <col min="9469" max="9469" width="8.88671875" style="3" customWidth="1"/>
    <col min="9470" max="9470" width="15.21875" style="3" customWidth="1"/>
    <col min="9471" max="9471" width="9.21875" style="3" customWidth="1"/>
    <col min="9472" max="9472" width="14.44140625" style="3" customWidth="1"/>
    <col min="9473" max="9473" width="11.21875" style="3" customWidth="1"/>
    <col min="9474" max="9474" width="7.33203125" style="3" customWidth="1"/>
    <col min="9475" max="9475" width="18.88671875" style="3" customWidth="1"/>
    <col min="9476" max="9476" width="8.77734375" style="3" customWidth="1"/>
    <col min="9477" max="9477" width="8.109375" style="3" customWidth="1"/>
    <col min="9478" max="9478" width="7.33203125" style="3" customWidth="1"/>
    <col min="9479" max="9720" width="19.44140625" style="3"/>
    <col min="9721" max="9721" width="29.88671875" style="3" customWidth="1"/>
    <col min="9722" max="9722" width="7.109375" style="3" customWidth="1"/>
    <col min="9723" max="9723" width="8.44140625" style="3" customWidth="1"/>
    <col min="9724" max="9724" width="8.33203125" style="3" customWidth="1"/>
    <col min="9725" max="9725" width="8.88671875" style="3" customWidth="1"/>
    <col min="9726" max="9726" width="15.21875" style="3" customWidth="1"/>
    <col min="9727" max="9727" width="9.21875" style="3" customWidth="1"/>
    <col min="9728" max="9728" width="14.44140625" style="3" customWidth="1"/>
    <col min="9729" max="9729" width="11.21875" style="3" customWidth="1"/>
    <col min="9730" max="9730" width="7.33203125" style="3" customWidth="1"/>
    <col min="9731" max="9731" width="18.88671875" style="3" customWidth="1"/>
    <col min="9732" max="9732" width="8.77734375" style="3" customWidth="1"/>
    <col min="9733" max="9733" width="8.109375" style="3" customWidth="1"/>
    <col min="9734" max="9734" width="7.33203125" style="3" customWidth="1"/>
    <col min="9735" max="9976" width="19.44140625" style="3"/>
    <col min="9977" max="9977" width="29.88671875" style="3" customWidth="1"/>
    <col min="9978" max="9978" width="7.109375" style="3" customWidth="1"/>
    <col min="9979" max="9979" width="8.44140625" style="3" customWidth="1"/>
    <col min="9980" max="9980" width="8.33203125" style="3" customWidth="1"/>
    <col min="9981" max="9981" width="8.88671875" style="3" customWidth="1"/>
    <col min="9982" max="9982" width="15.21875" style="3" customWidth="1"/>
    <col min="9983" max="9983" width="9.21875" style="3" customWidth="1"/>
    <col min="9984" max="9984" width="14.44140625" style="3" customWidth="1"/>
    <col min="9985" max="9985" width="11.21875" style="3" customWidth="1"/>
    <col min="9986" max="9986" width="7.33203125" style="3" customWidth="1"/>
    <col min="9987" max="9987" width="18.88671875" style="3" customWidth="1"/>
    <col min="9988" max="9988" width="8.77734375" style="3" customWidth="1"/>
    <col min="9989" max="9989" width="8.109375" style="3" customWidth="1"/>
    <col min="9990" max="9990" width="7.33203125" style="3" customWidth="1"/>
    <col min="9991" max="10232" width="19.44140625" style="3"/>
    <col min="10233" max="10233" width="29.88671875" style="3" customWidth="1"/>
    <col min="10234" max="10234" width="7.109375" style="3" customWidth="1"/>
    <col min="10235" max="10235" width="8.44140625" style="3" customWidth="1"/>
    <col min="10236" max="10236" width="8.33203125" style="3" customWidth="1"/>
    <col min="10237" max="10237" width="8.88671875" style="3" customWidth="1"/>
    <col min="10238" max="10238" width="15.21875" style="3" customWidth="1"/>
    <col min="10239" max="10239" width="9.21875" style="3" customWidth="1"/>
    <col min="10240" max="10240" width="14.44140625" style="3" customWidth="1"/>
    <col min="10241" max="10241" width="11.21875" style="3" customWidth="1"/>
    <col min="10242" max="10242" width="7.33203125" style="3" customWidth="1"/>
    <col min="10243" max="10243" width="18.88671875" style="3" customWidth="1"/>
    <col min="10244" max="10244" width="8.77734375" style="3" customWidth="1"/>
    <col min="10245" max="10245" width="8.109375" style="3" customWidth="1"/>
    <col min="10246" max="10246" width="7.33203125" style="3" customWidth="1"/>
    <col min="10247" max="10488" width="19.44140625" style="3"/>
    <col min="10489" max="10489" width="29.88671875" style="3" customWidth="1"/>
    <col min="10490" max="10490" width="7.109375" style="3" customWidth="1"/>
    <col min="10491" max="10491" width="8.44140625" style="3" customWidth="1"/>
    <col min="10492" max="10492" width="8.33203125" style="3" customWidth="1"/>
    <col min="10493" max="10493" width="8.88671875" style="3" customWidth="1"/>
    <col min="10494" max="10494" width="15.21875" style="3" customWidth="1"/>
    <col min="10495" max="10495" width="9.21875" style="3" customWidth="1"/>
    <col min="10496" max="10496" width="14.44140625" style="3" customWidth="1"/>
    <col min="10497" max="10497" width="11.21875" style="3" customWidth="1"/>
    <col min="10498" max="10498" width="7.33203125" style="3" customWidth="1"/>
    <col min="10499" max="10499" width="18.88671875" style="3" customWidth="1"/>
    <col min="10500" max="10500" width="8.77734375" style="3" customWidth="1"/>
    <col min="10501" max="10501" width="8.109375" style="3" customWidth="1"/>
    <col min="10502" max="10502" width="7.33203125" style="3" customWidth="1"/>
    <col min="10503" max="10744" width="19.44140625" style="3"/>
    <col min="10745" max="10745" width="29.88671875" style="3" customWidth="1"/>
    <col min="10746" max="10746" width="7.109375" style="3" customWidth="1"/>
    <col min="10747" max="10747" width="8.44140625" style="3" customWidth="1"/>
    <col min="10748" max="10748" width="8.33203125" style="3" customWidth="1"/>
    <col min="10749" max="10749" width="8.88671875" style="3" customWidth="1"/>
    <col min="10750" max="10750" width="15.21875" style="3" customWidth="1"/>
    <col min="10751" max="10751" width="9.21875" style="3" customWidth="1"/>
    <col min="10752" max="10752" width="14.44140625" style="3" customWidth="1"/>
    <col min="10753" max="10753" width="11.21875" style="3" customWidth="1"/>
    <col min="10754" max="10754" width="7.33203125" style="3" customWidth="1"/>
    <col min="10755" max="10755" width="18.88671875" style="3" customWidth="1"/>
    <col min="10756" max="10756" width="8.77734375" style="3" customWidth="1"/>
    <col min="10757" max="10757" width="8.109375" style="3" customWidth="1"/>
    <col min="10758" max="10758" width="7.33203125" style="3" customWidth="1"/>
    <col min="10759" max="11000" width="19.44140625" style="3"/>
    <col min="11001" max="11001" width="29.88671875" style="3" customWidth="1"/>
    <col min="11002" max="11002" width="7.109375" style="3" customWidth="1"/>
    <col min="11003" max="11003" width="8.44140625" style="3" customWidth="1"/>
    <col min="11004" max="11004" width="8.33203125" style="3" customWidth="1"/>
    <col min="11005" max="11005" width="8.88671875" style="3" customWidth="1"/>
    <col min="11006" max="11006" width="15.21875" style="3" customWidth="1"/>
    <col min="11007" max="11007" width="9.21875" style="3" customWidth="1"/>
    <col min="11008" max="11008" width="14.44140625" style="3" customWidth="1"/>
    <col min="11009" max="11009" width="11.21875" style="3" customWidth="1"/>
    <col min="11010" max="11010" width="7.33203125" style="3" customWidth="1"/>
    <col min="11011" max="11011" width="18.88671875" style="3" customWidth="1"/>
    <col min="11012" max="11012" width="8.77734375" style="3" customWidth="1"/>
    <col min="11013" max="11013" width="8.109375" style="3" customWidth="1"/>
    <col min="11014" max="11014" width="7.33203125" style="3" customWidth="1"/>
    <col min="11015" max="11256" width="19.44140625" style="3"/>
    <col min="11257" max="11257" width="29.88671875" style="3" customWidth="1"/>
    <col min="11258" max="11258" width="7.109375" style="3" customWidth="1"/>
    <col min="11259" max="11259" width="8.44140625" style="3" customWidth="1"/>
    <col min="11260" max="11260" width="8.33203125" style="3" customWidth="1"/>
    <col min="11261" max="11261" width="8.88671875" style="3" customWidth="1"/>
    <col min="11262" max="11262" width="15.21875" style="3" customWidth="1"/>
    <col min="11263" max="11263" width="9.21875" style="3" customWidth="1"/>
    <col min="11264" max="11264" width="14.44140625" style="3" customWidth="1"/>
    <col min="11265" max="11265" width="11.21875" style="3" customWidth="1"/>
    <col min="11266" max="11266" width="7.33203125" style="3" customWidth="1"/>
    <col min="11267" max="11267" width="18.88671875" style="3" customWidth="1"/>
    <col min="11268" max="11268" width="8.77734375" style="3" customWidth="1"/>
    <col min="11269" max="11269" width="8.109375" style="3" customWidth="1"/>
    <col min="11270" max="11270" width="7.33203125" style="3" customWidth="1"/>
    <col min="11271" max="11512" width="19.44140625" style="3"/>
    <col min="11513" max="11513" width="29.88671875" style="3" customWidth="1"/>
    <col min="11514" max="11514" width="7.109375" style="3" customWidth="1"/>
    <col min="11515" max="11515" width="8.44140625" style="3" customWidth="1"/>
    <col min="11516" max="11516" width="8.33203125" style="3" customWidth="1"/>
    <col min="11517" max="11517" width="8.88671875" style="3" customWidth="1"/>
    <col min="11518" max="11518" width="15.21875" style="3" customWidth="1"/>
    <col min="11519" max="11519" width="9.21875" style="3" customWidth="1"/>
    <col min="11520" max="11520" width="14.44140625" style="3" customWidth="1"/>
    <col min="11521" max="11521" width="11.21875" style="3" customWidth="1"/>
    <col min="11522" max="11522" width="7.33203125" style="3" customWidth="1"/>
    <col min="11523" max="11523" width="18.88671875" style="3" customWidth="1"/>
    <col min="11524" max="11524" width="8.77734375" style="3" customWidth="1"/>
    <col min="11525" max="11525" width="8.109375" style="3" customWidth="1"/>
    <col min="11526" max="11526" width="7.33203125" style="3" customWidth="1"/>
    <col min="11527" max="11768" width="19.44140625" style="3"/>
    <col min="11769" max="11769" width="29.88671875" style="3" customWidth="1"/>
    <col min="11770" max="11770" width="7.109375" style="3" customWidth="1"/>
    <col min="11771" max="11771" width="8.44140625" style="3" customWidth="1"/>
    <col min="11772" max="11772" width="8.33203125" style="3" customWidth="1"/>
    <col min="11773" max="11773" width="8.88671875" style="3" customWidth="1"/>
    <col min="11774" max="11774" width="15.21875" style="3" customWidth="1"/>
    <col min="11775" max="11775" width="9.21875" style="3" customWidth="1"/>
    <col min="11776" max="11776" width="14.44140625" style="3" customWidth="1"/>
    <col min="11777" max="11777" width="11.21875" style="3" customWidth="1"/>
    <col min="11778" max="11778" width="7.33203125" style="3" customWidth="1"/>
    <col min="11779" max="11779" width="18.88671875" style="3" customWidth="1"/>
    <col min="11780" max="11780" width="8.77734375" style="3" customWidth="1"/>
    <col min="11781" max="11781" width="8.109375" style="3" customWidth="1"/>
    <col min="11782" max="11782" width="7.33203125" style="3" customWidth="1"/>
    <col min="11783" max="12024" width="19.44140625" style="3"/>
    <col min="12025" max="12025" width="29.88671875" style="3" customWidth="1"/>
    <col min="12026" max="12026" width="7.109375" style="3" customWidth="1"/>
    <col min="12027" max="12027" width="8.44140625" style="3" customWidth="1"/>
    <col min="12028" max="12028" width="8.33203125" style="3" customWidth="1"/>
    <col min="12029" max="12029" width="8.88671875" style="3" customWidth="1"/>
    <col min="12030" max="12030" width="15.21875" style="3" customWidth="1"/>
    <col min="12031" max="12031" width="9.21875" style="3" customWidth="1"/>
    <col min="12032" max="12032" width="14.44140625" style="3" customWidth="1"/>
    <col min="12033" max="12033" width="11.21875" style="3" customWidth="1"/>
    <col min="12034" max="12034" width="7.33203125" style="3" customWidth="1"/>
    <col min="12035" max="12035" width="18.88671875" style="3" customWidth="1"/>
    <col min="12036" max="12036" width="8.77734375" style="3" customWidth="1"/>
    <col min="12037" max="12037" width="8.109375" style="3" customWidth="1"/>
    <col min="12038" max="12038" width="7.33203125" style="3" customWidth="1"/>
    <col min="12039" max="12280" width="19.44140625" style="3"/>
    <col min="12281" max="12281" width="29.88671875" style="3" customWidth="1"/>
    <col min="12282" max="12282" width="7.109375" style="3" customWidth="1"/>
    <col min="12283" max="12283" width="8.44140625" style="3" customWidth="1"/>
    <col min="12284" max="12284" width="8.33203125" style="3" customWidth="1"/>
    <col min="12285" max="12285" width="8.88671875" style="3" customWidth="1"/>
    <col min="12286" max="12286" width="15.21875" style="3" customWidth="1"/>
    <col min="12287" max="12287" width="9.21875" style="3" customWidth="1"/>
    <col min="12288" max="12288" width="14.44140625" style="3" customWidth="1"/>
    <col min="12289" max="12289" width="11.21875" style="3" customWidth="1"/>
    <col min="12290" max="12290" width="7.33203125" style="3" customWidth="1"/>
    <col min="12291" max="12291" width="18.88671875" style="3" customWidth="1"/>
    <col min="12292" max="12292" width="8.77734375" style="3" customWidth="1"/>
    <col min="12293" max="12293" width="8.109375" style="3" customWidth="1"/>
    <col min="12294" max="12294" width="7.33203125" style="3" customWidth="1"/>
    <col min="12295" max="12536" width="19.44140625" style="3"/>
    <col min="12537" max="12537" width="29.88671875" style="3" customWidth="1"/>
    <col min="12538" max="12538" width="7.109375" style="3" customWidth="1"/>
    <col min="12539" max="12539" width="8.44140625" style="3" customWidth="1"/>
    <col min="12540" max="12540" width="8.33203125" style="3" customWidth="1"/>
    <col min="12541" max="12541" width="8.88671875" style="3" customWidth="1"/>
    <col min="12542" max="12542" width="15.21875" style="3" customWidth="1"/>
    <col min="12543" max="12543" width="9.21875" style="3" customWidth="1"/>
    <col min="12544" max="12544" width="14.44140625" style="3" customWidth="1"/>
    <col min="12545" max="12545" width="11.21875" style="3" customWidth="1"/>
    <col min="12546" max="12546" width="7.33203125" style="3" customWidth="1"/>
    <col min="12547" max="12547" width="18.88671875" style="3" customWidth="1"/>
    <col min="12548" max="12548" width="8.77734375" style="3" customWidth="1"/>
    <col min="12549" max="12549" width="8.109375" style="3" customWidth="1"/>
    <col min="12550" max="12550" width="7.33203125" style="3" customWidth="1"/>
    <col min="12551" max="12792" width="19.44140625" style="3"/>
    <col min="12793" max="12793" width="29.88671875" style="3" customWidth="1"/>
    <col min="12794" max="12794" width="7.109375" style="3" customWidth="1"/>
    <col min="12795" max="12795" width="8.44140625" style="3" customWidth="1"/>
    <col min="12796" max="12796" width="8.33203125" style="3" customWidth="1"/>
    <col min="12797" max="12797" width="8.88671875" style="3" customWidth="1"/>
    <col min="12798" max="12798" width="15.21875" style="3" customWidth="1"/>
    <col min="12799" max="12799" width="9.21875" style="3" customWidth="1"/>
    <col min="12800" max="12800" width="14.44140625" style="3" customWidth="1"/>
    <col min="12801" max="12801" width="11.21875" style="3" customWidth="1"/>
    <col min="12802" max="12802" width="7.33203125" style="3" customWidth="1"/>
    <col min="12803" max="12803" width="18.88671875" style="3" customWidth="1"/>
    <col min="12804" max="12804" width="8.77734375" style="3" customWidth="1"/>
    <col min="12805" max="12805" width="8.109375" style="3" customWidth="1"/>
    <col min="12806" max="12806" width="7.33203125" style="3" customWidth="1"/>
    <col min="12807" max="13048" width="19.44140625" style="3"/>
    <col min="13049" max="13049" width="29.88671875" style="3" customWidth="1"/>
    <col min="13050" max="13050" width="7.109375" style="3" customWidth="1"/>
    <col min="13051" max="13051" width="8.44140625" style="3" customWidth="1"/>
    <col min="13052" max="13052" width="8.33203125" style="3" customWidth="1"/>
    <col min="13053" max="13053" width="8.88671875" style="3" customWidth="1"/>
    <col min="13054" max="13054" width="15.21875" style="3" customWidth="1"/>
    <col min="13055" max="13055" width="9.21875" style="3" customWidth="1"/>
    <col min="13056" max="13056" width="14.44140625" style="3" customWidth="1"/>
    <col min="13057" max="13057" width="11.21875" style="3" customWidth="1"/>
    <col min="13058" max="13058" width="7.33203125" style="3" customWidth="1"/>
    <col min="13059" max="13059" width="18.88671875" style="3" customWidth="1"/>
    <col min="13060" max="13060" width="8.77734375" style="3" customWidth="1"/>
    <col min="13061" max="13061" width="8.109375" style="3" customWidth="1"/>
    <col min="13062" max="13062" width="7.33203125" style="3" customWidth="1"/>
    <col min="13063" max="13304" width="19.44140625" style="3"/>
    <col min="13305" max="13305" width="29.88671875" style="3" customWidth="1"/>
    <col min="13306" max="13306" width="7.109375" style="3" customWidth="1"/>
    <col min="13307" max="13307" width="8.44140625" style="3" customWidth="1"/>
    <col min="13308" max="13308" width="8.33203125" style="3" customWidth="1"/>
    <col min="13309" max="13309" width="8.88671875" style="3" customWidth="1"/>
    <col min="13310" max="13310" width="15.21875" style="3" customWidth="1"/>
    <col min="13311" max="13311" width="9.21875" style="3" customWidth="1"/>
    <col min="13312" max="13312" width="14.44140625" style="3" customWidth="1"/>
    <col min="13313" max="13313" width="11.21875" style="3" customWidth="1"/>
    <col min="13314" max="13314" width="7.33203125" style="3" customWidth="1"/>
    <col min="13315" max="13315" width="18.88671875" style="3" customWidth="1"/>
    <col min="13316" max="13316" width="8.77734375" style="3" customWidth="1"/>
    <col min="13317" max="13317" width="8.109375" style="3" customWidth="1"/>
    <col min="13318" max="13318" width="7.33203125" style="3" customWidth="1"/>
    <col min="13319" max="13560" width="19.44140625" style="3"/>
    <col min="13561" max="13561" width="29.88671875" style="3" customWidth="1"/>
    <col min="13562" max="13562" width="7.109375" style="3" customWidth="1"/>
    <col min="13563" max="13563" width="8.44140625" style="3" customWidth="1"/>
    <col min="13564" max="13564" width="8.33203125" style="3" customWidth="1"/>
    <col min="13565" max="13565" width="8.88671875" style="3" customWidth="1"/>
    <col min="13566" max="13566" width="15.21875" style="3" customWidth="1"/>
    <col min="13567" max="13567" width="9.21875" style="3" customWidth="1"/>
    <col min="13568" max="13568" width="14.44140625" style="3" customWidth="1"/>
    <col min="13569" max="13569" width="11.21875" style="3" customWidth="1"/>
    <col min="13570" max="13570" width="7.33203125" style="3" customWidth="1"/>
    <col min="13571" max="13571" width="18.88671875" style="3" customWidth="1"/>
    <col min="13572" max="13572" width="8.77734375" style="3" customWidth="1"/>
    <col min="13573" max="13573" width="8.109375" style="3" customWidth="1"/>
    <col min="13574" max="13574" width="7.33203125" style="3" customWidth="1"/>
    <col min="13575" max="13816" width="19.44140625" style="3"/>
    <col min="13817" max="13817" width="29.88671875" style="3" customWidth="1"/>
    <col min="13818" max="13818" width="7.109375" style="3" customWidth="1"/>
    <col min="13819" max="13819" width="8.44140625" style="3" customWidth="1"/>
    <col min="13820" max="13820" width="8.33203125" style="3" customWidth="1"/>
    <col min="13821" max="13821" width="8.88671875" style="3" customWidth="1"/>
    <col min="13822" max="13822" width="15.21875" style="3" customWidth="1"/>
    <col min="13823" max="13823" width="9.21875" style="3" customWidth="1"/>
    <col min="13824" max="13824" width="14.44140625" style="3" customWidth="1"/>
    <col min="13825" max="13825" width="11.21875" style="3" customWidth="1"/>
    <col min="13826" max="13826" width="7.33203125" style="3" customWidth="1"/>
    <col min="13827" max="13827" width="18.88671875" style="3" customWidth="1"/>
    <col min="13828" max="13828" width="8.77734375" style="3" customWidth="1"/>
    <col min="13829" max="13829" width="8.109375" style="3" customWidth="1"/>
    <col min="13830" max="13830" width="7.33203125" style="3" customWidth="1"/>
    <col min="13831" max="14072" width="19.44140625" style="3"/>
    <col min="14073" max="14073" width="29.88671875" style="3" customWidth="1"/>
    <col min="14074" max="14074" width="7.109375" style="3" customWidth="1"/>
    <col min="14075" max="14075" width="8.44140625" style="3" customWidth="1"/>
    <col min="14076" max="14076" width="8.33203125" style="3" customWidth="1"/>
    <col min="14077" max="14077" width="8.88671875" style="3" customWidth="1"/>
    <col min="14078" max="14078" width="15.21875" style="3" customWidth="1"/>
    <col min="14079" max="14079" width="9.21875" style="3" customWidth="1"/>
    <col min="14080" max="14080" width="14.44140625" style="3" customWidth="1"/>
    <col min="14081" max="14081" width="11.21875" style="3" customWidth="1"/>
    <col min="14082" max="14082" width="7.33203125" style="3" customWidth="1"/>
    <col min="14083" max="14083" width="18.88671875" style="3" customWidth="1"/>
    <col min="14084" max="14084" width="8.77734375" style="3" customWidth="1"/>
    <col min="14085" max="14085" width="8.109375" style="3" customWidth="1"/>
    <col min="14086" max="14086" width="7.33203125" style="3" customWidth="1"/>
    <col min="14087" max="14328" width="19.44140625" style="3"/>
    <col min="14329" max="14329" width="29.88671875" style="3" customWidth="1"/>
    <col min="14330" max="14330" width="7.109375" style="3" customWidth="1"/>
    <col min="14331" max="14331" width="8.44140625" style="3" customWidth="1"/>
    <col min="14332" max="14332" width="8.33203125" style="3" customWidth="1"/>
    <col min="14333" max="14333" width="8.88671875" style="3" customWidth="1"/>
    <col min="14334" max="14334" width="15.21875" style="3" customWidth="1"/>
    <col min="14335" max="14335" width="9.21875" style="3" customWidth="1"/>
    <col min="14336" max="14336" width="14.44140625" style="3" customWidth="1"/>
    <col min="14337" max="14337" width="11.21875" style="3" customWidth="1"/>
    <col min="14338" max="14338" width="7.33203125" style="3" customWidth="1"/>
    <col min="14339" max="14339" width="18.88671875" style="3" customWidth="1"/>
    <col min="14340" max="14340" width="8.77734375" style="3" customWidth="1"/>
    <col min="14341" max="14341" width="8.109375" style="3" customWidth="1"/>
    <col min="14342" max="14342" width="7.33203125" style="3" customWidth="1"/>
    <col min="14343" max="14584" width="19.44140625" style="3"/>
    <col min="14585" max="14585" width="29.88671875" style="3" customWidth="1"/>
    <col min="14586" max="14586" width="7.109375" style="3" customWidth="1"/>
    <col min="14587" max="14587" width="8.44140625" style="3" customWidth="1"/>
    <col min="14588" max="14588" width="8.33203125" style="3" customWidth="1"/>
    <col min="14589" max="14589" width="8.88671875" style="3" customWidth="1"/>
    <col min="14590" max="14590" width="15.21875" style="3" customWidth="1"/>
    <col min="14591" max="14591" width="9.21875" style="3" customWidth="1"/>
    <col min="14592" max="14592" width="14.44140625" style="3" customWidth="1"/>
    <col min="14593" max="14593" width="11.21875" style="3" customWidth="1"/>
    <col min="14594" max="14594" width="7.33203125" style="3" customWidth="1"/>
    <col min="14595" max="14595" width="18.88671875" style="3" customWidth="1"/>
    <col min="14596" max="14596" width="8.77734375" style="3" customWidth="1"/>
    <col min="14597" max="14597" width="8.109375" style="3" customWidth="1"/>
    <col min="14598" max="14598" width="7.33203125" style="3" customWidth="1"/>
    <col min="14599" max="14840" width="19.44140625" style="3"/>
    <col min="14841" max="14841" width="29.88671875" style="3" customWidth="1"/>
    <col min="14842" max="14842" width="7.109375" style="3" customWidth="1"/>
    <col min="14843" max="14843" width="8.44140625" style="3" customWidth="1"/>
    <col min="14844" max="14844" width="8.33203125" style="3" customWidth="1"/>
    <col min="14845" max="14845" width="8.88671875" style="3" customWidth="1"/>
    <col min="14846" max="14846" width="15.21875" style="3" customWidth="1"/>
    <col min="14847" max="14847" width="9.21875" style="3" customWidth="1"/>
    <col min="14848" max="14848" width="14.44140625" style="3" customWidth="1"/>
    <col min="14849" max="14849" width="11.21875" style="3" customWidth="1"/>
    <col min="14850" max="14850" width="7.33203125" style="3" customWidth="1"/>
    <col min="14851" max="14851" width="18.88671875" style="3" customWidth="1"/>
    <col min="14852" max="14852" width="8.77734375" style="3" customWidth="1"/>
    <col min="14853" max="14853" width="8.109375" style="3" customWidth="1"/>
    <col min="14854" max="14854" width="7.33203125" style="3" customWidth="1"/>
    <col min="14855" max="15096" width="19.44140625" style="3"/>
    <col min="15097" max="15097" width="29.88671875" style="3" customWidth="1"/>
    <col min="15098" max="15098" width="7.109375" style="3" customWidth="1"/>
    <col min="15099" max="15099" width="8.44140625" style="3" customWidth="1"/>
    <col min="15100" max="15100" width="8.33203125" style="3" customWidth="1"/>
    <col min="15101" max="15101" width="8.88671875" style="3" customWidth="1"/>
    <col min="15102" max="15102" width="15.21875" style="3" customWidth="1"/>
    <col min="15103" max="15103" width="9.21875" style="3" customWidth="1"/>
    <col min="15104" max="15104" width="14.44140625" style="3" customWidth="1"/>
    <col min="15105" max="15105" width="11.21875" style="3" customWidth="1"/>
    <col min="15106" max="15106" width="7.33203125" style="3" customWidth="1"/>
    <col min="15107" max="15107" width="18.88671875" style="3" customWidth="1"/>
    <col min="15108" max="15108" width="8.77734375" style="3" customWidth="1"/>
    <col min="15109" max="15109" width="8.109375" style="3" customWidth="1"/>
    <col min="15110" max="15110" width="7.33203125" style="3" customWidth="1"/>
    <col min="15111" max="15352" width="19.44140625" style="3"/>
    <col min="15353" max="15353" width="29.88671875" style="3" customWidth="1"/>
    <col min="15354" max="15354" width="7.109375" style="3" customWidth="1"/>
    <col min="15355" max="15355" width="8.44140625" style="3" customWidth="1"/>
    <col min="15356" max="15356" width="8.33203125" style="3" customWidth="1"/>
    <col min="15357" max="15357" width="8.88671875" style="3" customWidth="1"/>
    <col min="15358" max="15358" width="15.21875" style="3" customWidth="1"/>
    <col min="15359" max="15359" width="9.21875" style="3" customWidth="1"/>
    <col min="15360" max="15360" width="14.44140625" style="3" customWidth="1"/>
    <col min="15361" max="15361" width="11.21875" style="3" customWidth="1"/>
    <col min="15362" max="15362" width="7.33203125" style="3" customWidth="1"/>
    <col min="15363" max="15363" width="18.88671875" style="3" customWidth="1"/>
    <col min="15364" max="15364" width="8.77734375" style="3" customWidth="1"/>
    <col min="15365" max="15365" width="8.109375" style="3" customWidth="1"/>
    <col min="15366" max="15366" width="7.33203125" style="3" customWidth="1"/>
    <col min="15367" max="15608" width="19.44140625" style="3"/>
    <col min="15609" max="15609" width="29.88671875" style="3" customWidth="1"/>
    <col min="15610" max="15610" width="7.109375" style="3" customWidth="1"/>
    <col min="15611" max="15611" width="8.44140625" style="3" customWidth="1"/>
    <col min="15612" max="15612" width="8.33203125" style="3" customWidth="1"/>
    <col min="15613" max="15613" width="8.88671875" style="3" customWidth="1"/>
    <col min="15614" max="15614" width="15.21875" style="3" customWidth="1"/>
    <col min="15615" max="15615" width="9.21875" style="3" customWidth="1"/>
    <col min="15616" max="15616" width="14.44140625" style="3" customWidth="1"/>
    <col min="15617" max="15617" width="11.21875" style="3" customWidth="1"/>
    <col min="15618" max="15618" width="7.33203125" style="3" customWidth="1"/>
    <col min="15619" max="15619" width="18.88671875" style="3" customWidth="1"/>
    <col min="15620" max="15620" width="8.77734375" style="3" customWidth="1"/>
    <col min="15621" max="15621" width="8.109375" style="3" customWidth="1"/>
    <col min="15622" max="15622" width="7.33203125" style="3" customWidth="1"/>
    <col min="15623" max="15864" width="19.44140625" style="3"/>
    <col min="15865" max="15865" width="29.88671875" style="3" customWidth="1"/>
    <col min="15866" max="15866" width="7.109375" style="3" customWidth="1"/>
    <col min="15867" max="15867" width="8.44140625" style="3" customWidth="1"/>
    <col min="15868" max="15868" width="8.33203125" style="3" customWidth="1"/>
    <col min="15869" max="15869" width="8.88671875" style="3" customWidth="1"/>
    <col min="15870" max="15870" width="15.21875" style="3" customWidth="1"/>
    <col min="15871" max="15871" width="9.21875" style="3" customWidth="1"/>
    <col min="15872" max="15872" width="14.44140625" style="3" customWidth="1"/>
    <col min="15873" max="15873" width="11.21875" style="3" customWidth="1"/>
    <col min="15874" max="15874" width="7.33203125" style="3" customWidth="1"/>
    <col min="15875" max="15875" width="18.88671875" style="3" customWidth="1"/>
    <col min="15876" max="15876" width="8.77734375" style="3" customWidth="1"/>
    <col min="15877" max="15877" width="8.109375" style="3" customWidth="1"/>
    <col min="15878" max="15878" width="7.33203125" style="3" customWidth="1"/>
    <col min="15879" max="16120" width="19.44140625" style="3"/>
    <col min="16121" max="16121" width="29.88671875" style="3" customWidth="1"/>
    <col min="16122" max="16122" width="7.109375" style="3" customWidth="1"/>
    <col min="16123" max="16123" width="8.44140625" style="3" customWidth="1"/>
    <col min="16124" max="16124" width="8.33203125" style="3" customWidth="1"/>
    <col min="16125" max="16125" width="8.88671875" style="3" customWidth="1"/>
    <col min="16126" max="16126" width="15.21875" style="3" customWidth="1"/>
    <col min="16127" max="16127" width="9.21875" style="3" customWidth="1"/>
    <col min="16128" max="16128" width="14.44140625" style="3" customWidth="1"/>
    <col min="16129" max="16129" width="11.21875" style="3" customWidth="1"/>
    <col min="16130" max="16130" width="7.33203125" style="3" customWidth="1"/>
    <col min="16131" max="16131" width="18.88671875" style="3" customWidth="1"/>
    <col min="16132" max="16132" width="8.77734375" style="3" customWidth="1"/>
    <col min="16133" max="16133" width="8.109375" style="3" customWidth="1"/>
    <col min="16134" max="16134" width="7.33203125" style="3" customWidth="1"/>
    <col min="16135" max="16384" width="19.44140625" style="3"/>
  </cols>
  <sheetData>
    <row r="1" spans="1:6" ht="17.399999999999999">
      <c r="A1" s="101" t="s">
        <v>72</v>
      </c>
      <c r="B1" s="109"/>
      <c r="C1" s="109"/>
      <c r="D1" s="109"/>
      <c r="E1" s="109"/>
      <c r="F1" s="102"/>
    </row>
    <row r="2" spans="1:6" ht="31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9" t="s">
        <v>71</v>
      </c>
    </row>
    <row r="3" spans="1:6">
      <c r="A3" s="4" t="s">
        <v>5</v>
      </c>
      <c r="B3" s="2" t="s">
        <v>6</v>
      </c>
      <c r="C3" s="2">
        <v>16</v>
      </c>
      <c r="D3" s="2">
        <v>524</v>
      </c>
      <c r="E3" s="2">
        <v>513</v>
      </c>
      <c r="F3" s="2">
        <f>E3-523</f>
        <v>-10</v>
      </c>
    </row>
    <row r="4" spans="1:6">
      <c r="A4" s="4" t="s">
        <v>7</v>
      </c>
      <c r="B4" s="2" t="s">
        <v>6</v>
      </c>
      <c r="C4" s="2">
        <v>38</v>
      </c>
      <c r="D4" s="2">
        <v>524</v>
      </c>
      <c r="E4" s="2">
        <v>515</v>
      </c>
      <c r="F4" s="2">
        <f t="shared" ref="F4:F20" si="0">E4-523</f>
        <v>-8</v>
      </c>
    </row>
    <row r="5" spans="1:6">
      <c r="A5" s="4" t="s">
        <v>8</v>
      </c>
      <c r="B5" s="2" t="s">
        <v>6</v>
      </c>
      <c r="C5" s="2">
        <v>17</v>
      </c>
      <c r="D5" s="2">
        <v>524</v>
      </c>
      <c r="E5" s="2">
        <v>515</v>
      </c>
      <c r="F5" s="2">
        <f t="shared" si="0"/>
        <v>-8</v>
      </c>
    </row>
    <row r="6" spans="1:6">
      <c r="A6" s="4" t="s">
        <v>9</v>
      </c>
      <c r="B6" s="2" t="s">
        <v>6</v>
      </c>
      <c r="C6" s="2">
        <v>16</v>
      </c>
      <c r="D6" s="2">
        <v>525</v>
      </c>
      <c r="E6" s="2">
        <v>515</v>
      </c>
      <c r="F6" s="2">
        <f t="shared" si="0"/>
        <v>-8</v>
      </c>
    </row>
    <row r="7" spans="1:6">
      <c r="A7" s="12" t="s">
        <v>10</v>
      </c>
      <c r="B7" s="25" t="s">
        <v>6</v>
      </c>
      <c r="C7" s="25">
        <v>24</v>
      </c>
      <c r="D7" s="25">
        <v>531</v>
      </c>
      <c r="E7" s="25">
        <v>527</v>
      </c>
      <c r="F7" s="25">
        <f t="shared" si="0"/>
        <v>4</v>
      </c>
    </row>
    <row r="8" spans="1:6">
      <c r="A8" s="5" t="s">
        <v>11</v>
      </c>
      <c r="B8" s="2" t="s">
        <v>6</v>
      </c>
      <c r="C8" s="2">
        <v>20</v>
      </c>
      <c r="D8" s="2">
        <v>523</v>
      </c>
      <c r="E8" s="2">
        <v>515</v>
      </c>
      <c r="F8" s="2">
        <f t="shared" si="0"/>
        <v>-8</v>
      </c>
    </row>
    <row r="9" spans="1:6">
      <c r="A9" s="5"/>
      <c r="B9" s="2"/>
      <c r="C9" s="2"/>
      <c r="D9" s="2"/>
      <c r="E9" s="2"/>
      <c r="F9" s="2"/>
    </row>
    <row r="10" spans="1:6">
      <c r="A10" s="5" t="s">
        <v>12</v>
      </c>
      <c r="B10" s="2" t="s">
        <v>6</v>
      </c>
      <c r="C10" s="2">
        <v>9</v>
      </c>
      <c r="D10" s="2">
        <v>518</v>
      </c>
      <c r="E10" s="2">
        <v>516</v>
      </c>
      <c r="F10" s="2">
        <f t="shared" si="0"/>
        <v>-7</v>
      </c>
    </row>
    <row r="11" spans="1:6">
      <c r="A11" s="5" t="s">
        <v>13</v>
      </c>
      <c r="B11" s="2" t="s">
        <v>6</v>
      </c>
      <c r="C11" s="2">
        <v>13</v>
      </c>
      <c r="D11" s="2">
        <v>517</v>
      </c>
      <c r="E11" s="2">
        <v>514</v>
      </c>
      <c r="F11" s="2">
        <f t="shared" si="0"/>
        <v>-9</v>
      </c>
    </row>
    <row r="12" spans="1:6">
      <c r="A12" s="5" t="s">
        <v>14</v>
      </c>
      <c r="B12" s="2" t="s">
        <v>6</v>
      </c>
      <c r="C12" s="2">
        <v>36</v>
      </c>
      <c r="D12" s="2">
        <v>528</v>
      </c>
      <c r="E12" s="2">
        <v>518</v>
      </c>
      <c r="F12" s="2">
        <f t="shared" si="0"/>
        <v>-5</v>
      </c>
    </row>
    <row r="13" spans="1:6">
      <c r="A13" s="5" t="s">
        <v>15</v>
      </c>
      <c r="B13" s="2" t="s">
        <v>16</v>
      </c>
      <c r="C13" s="2">
        <v>20</v>
      </c>
      <c r="D13" s="2">
        <v>521</v>
      </c>
      <c r="E13" s="2">
        <v>513</v>
      </c>
      <c r="F13" s="2">
        <f t="shared" si="0"/>
        <v>-10</v>
      </c>
    </row>
    <row r="14" spans="1:6">
      <c r="A14" s="5" t="s">
        <v>17</v>
      </c>
      <c r="B14" s="2" t="s">
        <v>6</v>
      </c>
      <c r="C14" s="2">
        <v>16</v>
      </c>
      <c r="D14" s="2">
        <v>518</v>
      </c>
      <c r="E14" s="2">
        <v>513</v>
      </c>
      <c r="F14" s="2">
        <f t="shared" si="0"/>
        <v>-10</v>
      </c>
    </row>
    <row r="15" spans="1:6">
      <c r="A15" s="5" t="s">
        <v>18</v>
      </c>
      <c r="B15" s="2" t="s">
        <v>6</v>
      </c>
      <c r="C15" s="2">
        <v>12</v>
      </c>
      <c r="D15" s="2">
        <v>525</v>
      </c>
      <c r="E15" s="2">
        <v>517</v>
      </c>
      <c r="F15" s="2">
        <f t="shared" si="0"/>
        <v>-6</v>
      </c>
    </row>
    <row r="16" spans="1:6">
      <c r="A16" s="5" t="s">
        <v>19</v>
      </c>
      <c r="B16" s="2" t="s">
        <v>6</v>
      </c>
      <c r="C16" s="2">
        <v>39</v>
      </c>
      <c r="D16" s="2">
        <v>517</v>
      </c>
      <c r="E16" s="2">
        <v>513</v>
      </c>
      <c r="F16" s="2">
        <f t="shared" si="0"/>
        <v>-10</v>
      </c>
    </row>
    <row r="17" spans="1:6">
      <c r="A17" s="5" t="s">
        <v>20</v>
      </c>
      <c r="B17" s="2" t="s">
        <v>6</v>
      </c>
      <c r="C17" s="2">
        <v>41</v>
      </c>
      <c r="D17" s="2">
        <v>519</v>
      </c>
      <c r="E17" s="2">
        <v>513</v>
      </c>
      <c r="F17" s="2">
        <f t="shared" si="0"/>
        <v>-10</v>
      </c>
    </row>
    <row r="18" spans="1:6">
      <c r="A18" s="4" t="s">
        <v>21</v>
      </c>
      <c r="B18" s="2" t="s">
        <v>16</v>
      </c>
      <c r="C18" s="2">
        <v>19</v>
      </c>
      <c r="D18" s="2">
        <v>523</v>
      </c>
      <c r="E18" s="2">
        <v>500</v>
      </c>
      <c r="F18" s="2">
        <f t="shared" si="0"/>
        <v>-23</v>
      </c>
    </row>
    <row r="19" spans="1:6">
      <c r="A19" s="4" t="s">
        <v>22</v>
      </c>
      <c r="B19" s="2" t="s">
        <v>16</v>
      </c>
      <c r="C19" s="2">
        <v>17</v>
      </c>
      <c r="D19" s="2">
        <v>512</v>
      </c>
      <c r="E19" s="2">
        <v>497</v>
      </c>
      <c r="F19" s="2">
        <f t="shared" si="0"/>
        <v>-26</v>
      </c>
    </row>
    <row r="20" spans="1:6" s="11" customFormat="1">
      <c r="A20" s="4" t="s">
        <v>23</v>
      </c>
      <c r="B20" s="2" t="s">
        <v>16</v>
      </c>
      <c r="C20" s="2">
        <v>118</v>
      </c>
      <c r="D20" s="2">
        <v>513</v>
      </c>
      <c r="E20" s="2">
        <v>495</v>
      </c>
      <c r="F20" s="2">
        <f t="shared" si="0"/>
        <v>-28</v>
      </c>
    </row>
    <row r="21" spans="1:6" ht="17.399999999999999">
      <c r="A21" s="13" t="s">
        <v>103</v>
      </c>
      <c r="B21" s="26" t="s">
        <v>104</v>
      </c>
      <c r="C21" s="27">
        <v>18</v>
      </c>
      <c r="D21" s="27">
        <v>538</v>
      </c>
      <c r="E21" s="27">
        <v>531</v>
      </c>
      <c r="F21" s="25">
        <f>E21-529</f>
        <v>2</v>
      </c>
    </row>
    <row r="22" spans="1:6" ht="17.399999999999999">
      <c r="A22" s="14" t="s">
        <v>105</v>
      </c>
      <c r="B22" s="28" t="s">
        <v>104</v>
      </c>
      <c r="C22" s="25">
        <v>139</v>
      </c>
      <c r="D22" s="25">
        <v>552</v>
      </c>
      <c r="E22" s="25">
        <v>531</v>
      </c>
      <c r="F22" s="25">
        <f t="shared" ref="F22:F81" si="1">E22-529</f>
        <v>2</v>
      </c>
    </row>
    <row r="23" spans="1:6" ht="17.399999999999999">
      <c r="A23" s="14" t="s">
        <v>106</v>
      </c>
      <c r="B23" s="28" t="s">
        <v>104</v>
      </c>
      <c r="C23" s="25">
        <v>55</v>
      </c>
      <c r="D23" s="25">
        <v>543</v>
      </c>
      <c r="E23" s="25">
        <v>531</v>
      </c>
      <c r="F23" s="25">
        <f t="shared" si="1"/>
        <v>2</v>
      </c>
    </row>
    <row r="24" spans="1:6" ht="17.399999999999999">
      <c r="A24" s="14" t="s">
        <v>107</v>
      </c>
      <c r="B24" s="28" t="s">
        <v>104</v>
      </c>
      <c r="C24" s="25">
        <v>47</v>
      </c>
      <c r="D24" s="25">
        <v>543</v>
      </c>
      <c r="E24" s="25">
        <v>531</v>
      </c>
      <c r="F24" s="25">
        <f t="shared" si="1"/>
        <v>2</v>
      </c>
    </row>
    <row r="25" spans="1:6" ht="17.399999999999999">
      <c r="A25" s="4" t="s">
        <v>25</v>
      </c>
      <c r="B25" s="6" t="s">
        <v>24</v>
      </c>
      <c r="C25" s="2">
        <v>76</v>
      </c>
      <c r="D25" s="2">
        <v>530</v>
      </c>
      <c r="E25" s="2">
        <v>516</v>
      </c>
      <c r="F25" s="2">
        <f t="shared" si="1"/>
        <v>-13</v>
      </c>
    </row>
    <row r="26" spans="1:6" ht="17.399999999999999">
      <c r="A26" s="4" t="s">
        <v>26</v>
      </c>
      <c r="B26" s="6" t="s">
        <v>24</v>
      </c>
      <c r="C26" s="2">
        <v>95</v>
      </c>
      <c r="D26" s="2">
        <v>528</v>
      </c>
      <c r="E26" s="2">
        <v>516</v>
      </c>
      <c r="F26" s="2">
        <f t="shared" si="1"/>
        <v>-13</v>
      </c>
    </row>
    <row r="27" spans="1:6" ht="17.399999999999999">
      <c r="A27" s="14" t="s">
        <v>65</v>
      </c>
      <c r="B27" s="24" t="s">
        <v>102</v>
      </c>
      <c r="C27" s="23">
        <v>35</v>
      </c>
      <c r="D27" s="23">
        <v>540</v>
      </c>
      <c r="E27" s="23">
        <v>532</v>
      </c>
      <c r="F27" s="23">
        <f t="shared" si="1"/>
        <v>3</v>
      </c>
    </row>
    <row r="28" spans="1:6" ht="17.399999999999999">
      <c r="A28" s="7" t="s">
        <v>27</v>
      </c>
      <c r="B28" s="6" t="s">
        <v>24</v>
      </c>
      <c r="C28" s="2">
        <v>54</v>
      </c>
      <c r="D28" s="2">
        <v>530</v>
      </c>
      <c r="E28" s="2">
        <v>516</v>
      </c>
      <c r="F28" s="2">
        <f t="shared" si="1"/>
        <v>-13</v>
      </c>
    </row>
    <row r="29" spans="1:6" ht="17.399999999999999">
      <c r="A29" s="14" t="s">
        <v>56</v>
      </c>
      <c r="B29" s="24" t="s">
        <v>95</v>
      </c>
      <c r="C29" s="25">
        <v>131</v>
      </c>
      <c r="D29" s="25">
        <v>552</v>
      </c>
      <c r="E29" s="25">
        <v>535</v>
      </c>
      <c r="F29" s="25">
        <f t="shared" si="1"/>
        <v>6</v>
      </c>
    </row>
    <row r="30" spans="1:6" ht="17.399999999999999">
      <c r="A30" s="14" t="s">
        <v>96</v>
      </c>
      <c r="B30" s="24" t="s">
        <v>95</v>
      </c>
      <c r="C30" s="25">
        <v>48</v>
      </c>
      <c r="D30" s="25">
        <v>564</v>
      </c>
      <c r="E30" s="25">
        <v>536</v>
      </c>
      <c r="F30" s="25">
        <f t="shared" si="1"/>
        <v>7</v>
      </c>
    </row>
    <row r="31" spans="1:6" ht="17.399999999999999">
      <c r="A31" s="14" t="s">
        <v>57</v>
      </c>
      <c r="B31" s="24" t="s">
        <v>95</v>
      </c>
      <c r="C31" s="25">
        <v>127</v>
      </c>
      <c r="D31" s="25">
        <v>549</v>
      </c>
      <c r="E31" s="25">
        <v>531</v>
      </c>
      <c r="F31" s="25">
        <f t="shared" si="1"/>
        <v>2</v>
      </c>
    </row>
    <row r="32" spans="1:6" ht="17.399999999999999">
      <c r="A32" s="14" t="s">
        <v>58</v>
      </c>
      <c r="B32" s="24" t="s">
        <v>95</v>
      </c>
      <c r="C32" s="25">
        <v>49</v>
      </c>
      <c r="D32" s="25">
        <v>553</v>
      </c>
      <c r="E32" s="25">
        <v>532</v>
      </c>
      <c r="F32" s="25">
        <f t="shared" si="1"/>
        <v>3</v>
      </c>
    </row>
    <row r="33" spans="1:6" ht="17.399999999999999">
      <c r="A33" s="4" t="s">
        <v>28</v>
      </c>
      <c r="B33" s="6" t="s">
        <v>24</v>
      </c>
      <c r="C33" s="2">
        <v>24</v>
      </c>
      <c r="D33" s="2">
        <v>525</v>
      </c>
      <c r="E33" s="2">
        <v>517</v>
      </c>
      <c r="F33" s="2">
        <f t="shared" si="1"/>
        <v>-12</v>
      </c>
    </row>
    <row r="34" spans="1:6" ht="17.399999999999999">
      <c r="A34" s="14" t="s">
        <v>66</v>
      </c>
      <c r="B34" s="24" t="s">
        <v>95</v>
      </c>
      <c r="C34" s="25">
        <v>77</v>
      </c>
      <c r="D34" s="25">
        <v>562</v>
      </c>
      <c r="E34" s="25">
        <v>535</v>
      </c>
      <c r="F34" s="25">
        <f t="shared" si="1"/>
        <v>6</v>
      </c>
    </row>
    <row r="35" spans="1:6" ht="17.399999999999999">
      <c r="A35" s="14" t="s">
        <v>97</v>
      </c>
      <c r="B35" s="24" t="s">
        <v>95</v>
      </c>
      <c r="C35" s="25">
        <v>50</v>
      </c>
      <c r="D35" s="25">
        <v>551</v>
      </c>
      <c r="E35" s="25">
        <v>535</v>
      </c>
      <c r="F35" s="25">
        <f t="shared" si="1"/>
        <v>6</v>
      </c>
    </row>
    <row r="36" spans="1:6" ht="17.399999999999999">
      <c r="A36" s="4" t="s">
        <v>29</v>
      </c>
      <c r="B36" s="6" t="s">
        <v>24</v>
      </c>
      <c r="C36" s="2">
        <v>47</v>
      </c>
      <c r="D36" s="2">
        <v>530</v>
      </c>
      <c r="E36" s="2">
        <v>522</v>
      </c>
      <c r="F36" s="2">
        <f t="shared" si="1"/>
        <v>-7</v>
      </c>
    </row>
    <row r="37" spans="1:6" ht="17.399999999999999">
      <c r="A37" s="14" t="s">
        <v>67</v>
      </c>
      <c r="B37" s="24" t="s">
        <v>95</v>
      </c>
      <c r="C37" s="25">
        <v>61</v>
      </c>
      <c r="D37" s="25">
        <v>551</v>
      </c>
      <c r="E37" s="25">
        <v>534</v>
      </c>
      <c r="F37" s="25">
        <f t="shared" si="1"/>
        <v>5</v>
      </c>
    </row>
    <row r="38" spans="1:6" ht="17.399999999999999">
      <c r="A38" s="4" t="s">
        <v>30</v>
      </c>
      <c r="B38" s="6" t="s">
        <v>24</v>
      </c>
      <c r="C38" s="2">
        <v>43</v>
      </c>
      <c r="D38" s="2">
        <v>532</v>
      </c>
      <c r="E38" s="2">
        <v>524</v>
      </c>
      <c r="F38" s="2">
        <f t="shared" si="1"/>
        <v>-5</v>
      </c>
    </row>
    <row r="39" spans="1:6" ht="17.399999999999999">
      <c r="A39" s="4" t="s">
        <v>31</v>
      </c>
      <c r="B39" s="6" t="s">
        <v>24</v>
      </c>
      <c r="C39" s="2">
        <v>57</v>
      </c>
      <c r="D39" s="2">
        <v>530</v>
      </c>
      <c r="E39" s="2">
        <v>518</v>
      </c>
      <c r="F39" s="2">
        <f t="shared" si="1"/>
        <v>-11</v>
      </c>
    </row>
    <row r="40" spans="1:6" ht="17.399999999999999">
      <c r="A40" s="4" t="s">
        <v>32</v>
      </c>
      <c r="B40" s="6" t="s">
        <v>24</v>
      </c>
      <c r="C40" s="2">
        <v>25</v>
      </c>
      <c r="D40" s="2">
        <v>523</v>
      </c>
      <c r="E40" s="2">
        <v>517</v>
      </c>
      <c r="F40" s="2">
        <f t="shared" si="1"/>
        <v>-12</v>
      </c>
    </row>
    <row r="41" spans="1:6" ht="17.399999999999999">
      <c r="A41" s="4" t="s">
        <v>33</v>
      </c>
      <c r="B41" s="6" t="s">
        <v>24</v>
      </c>
      <c r="C41" s="2">
        <v>70</v>
      </c>
      <c r="D41" s="2">
        <v>533</v>
      </c>
      <c r="E41" s="2">
        <v>524</v>
      </c>
      <c r="F41" s="2">
        <f t="shared" si="1"/>
        <v>-5</v>
      </c>
    </row>
    <row r="42" spans="1:6" ht="17.399999999999999">
      <c r="A42" s="4" t="s">
        <v>5</v>
      </c>
      <c r="B42" s="6" t="s">
        <v>24</v>
      </c>
      <c r="C42" s="2">
        <v>8</v>
      </c>
      <c r="D42" s="2">
        <v>521</v>
      </c>
      <c r="E42" s="2">
        <v>518</v>
      </c>
      <c r="F42" s="2">
        <f t="shared" si="1"/>
        <v>-11</v>
      </c>
    </row>
    <row r="43" spans="1:6" ht="17.399999999999999">
      <c r="A43" s="4" t="s">
        <v>7</v>
      </c>
      <c r="B43" s="6" t="s">
        <v>24</v>
      </c>
      <c r="C43" s="2">
        <v>13</v>
      </c>
      <c r="D43" s="2">
        <v>531</v>
      </c>
      <c r="E43" s="2">
        <v>524</v>
      </c>
      <c r="F43" s="2">
        <f t="shared" si="1"/>
        <v>-5</v>
      </c>
    </row>
    <row r="44" spans="1:6" ht="17.399999999999999">
      <c r="A44" s="4" t="s">
        <v>8</v>
      </c>
      <c r="B44" s="6" t="s">
        <v>24</v>
      </c>
      <c r="C44" s="2">
        <v>6</v>
      </c>
      <c r="D44" s="2">
        <v>533</v>
      </c>
      <c r="E44" s="2">
        <v>522</v>
      </c>
      <c r="F44" s="2">
        <f t="shared" si="1"/>
        <v>-7</v>
      </c>
    </row>
    <row r="45" spans="1:6" ht="17.399999999999999">
      <c r="A45" s="4" t="s">
        <v>9</v>
      </c>
      <c r="B45" s="6" t="s">
        <v>24</v>
      </c>
      <c r="C45" s="2">
        <v>6</v>
      </c>
      <c r="D45" s="2">
        <v>528</v>
      </c>
      <c r="E45" s="2">
        <v>522</v>
      </c>
      <c r="F45" s="2">
        <f t="shared" si="1"/>
        <v>-7</v>
      </c>
    </row>
    <row r="46" spans="1:6" ht="17.399999999999999">
      <c r="A46" s="14" t="s">
        <v>68</v>
      </c>
      <c r="B46" s="24" t="s">
        <v>95</v>
      </c>
      <c r="C46" s="25">
        <v>29</v>
      </c>
      <c r="D46" s="25">
        <v>547</v>
      </c>
      <c r="E46" s="25">
        <v>536</v>
      </c>
      <c r="F46" s="25">
        <f t="shared" si="1"/>
        <v>7</v>
      </c>
    </row>
    <row r="47" spans="1:6" ht="17.399999999999999">
      <c r="A47" s="14" t="s">
        <v>69</v>
      </c>
      <c r="B47" s="24" t="s">
        <v>95</v>
      </c>
      <c r="C47" s="25">
        <v>33</v>
      </c>
      <c r="D47" s="25">
        <v>576</v>
      </c>
      <c r="E47" s="25">
        <v>538</v>
      </c>
      <c r="F47" s="25">
        <f t="shared" si="1"/>
        <v>9</v>
      </c>
    </row>
    <row r="48" spans="1:6" ht="31.2">
      <c r="A48" s="14" t="s">
        <v>70</v>
      </c>
      <c r="B48" s="24" t="s">
        <v>95</v>
      </c>
      <c r="C48" s="25">
        <v>31</v>
      </c>
      <c r="D48" s="25">
        <v>554</v>
      </c>
      <c r="E48" s="25">
        <v>537</v>
      </c>
      <c r="F48" s="25">
        <f t="shared" si="1"/>
        <v>8</v>
      </c>
    </row>
    <row r="49" spans="1:6" ht="17.399999999999999">
      <c r="A49" s="4" t="s">
        <v>34</v>
      </c>
      <c r="B49" s="6" t="s">
        <v>24</v>
      </c>
      <c r="C49" s="2">
        <v>20</v>
      </c>
      <c r="D49" s="2">
        <v>531</v>
      </c>
      <c r="E49" s="2">
        <v>519</v>
      </c>
      <c r="F49" s="2">
        <f t="shared" si="1"/>
        <v>-10</v>
      </c>
    </row>
    <row r="50" spans="1:6" ht="17.399999999999999">
      <c r="A50" s="4" t="s">
        <v>35</v>
      </c>
      <c r="B50" s="6" t="s">
        <v>24</v>
      </c>
      <c r="C50" s="2">
        <v>18</v>
      </c>
      <c r="D50" s="2">
        <v>531</v>
      </c>
      <c r="E50" s="2">
        <v>517</v>
      </c>
      <c r="F50" s="2">
        <f t="shared" si="1"/>
        <v>-12</v>
      </c>
    </row>
    <row r="51" spans="1:6" ht="17.399999999999999">
      <c r="A51" s="14" t="s">
        <v>98</v>
      </c>
      <c r="B51" s="24" t="s">
        <v>95</v>
      </c>
      <c r="C51" s="25">
        <v>82</v>
      </c>
      <c r="D51" s="25">
        <v>554</v>
      </c>
      <c r="E51" s="25">
        <v>536</v>
      </c>
      <c r="F51" s="25">
        <f t="shared" si="1"/>
        <v>7</v>
      </c>
    </row>
    <row r="52" spans="1:6" ht="17.399999999999999">
      <c r="A52" s="4" t="s">
        <v>36</v>
      </c>
      <c r="B52" s="6" t="s">
        <v>24</v>
      </c>
      <c r="C52" s="2">
        <v>36</v>
      </c>
      <c r="D52" s="2">
        <v>529</v>
      </c>
      <c r="E52" s="2">
        <v>520</v>
      </c>
      <c r="F52" s="2">
        <f t="shared" si="1"/>
        <v>-9</v>
      </c>
    </row>
    <row r="53" spans="1:6" ht="17.399999999999999">
      <c r="A53" s="14" t="s">
        <v>99</v>
      </c>
      <c r="B53" s="24" t="s">
        <v>95</v>
      </c>
      <c r="C53" s="25">
        <v>29</v>
      </c>
      <c r="D53" s="25">
        <v>548</v>
      </c>
      <c r="E53" s="25">
        <v>534</v>
      </c>
      <c r="F53" s="25">
        <f t="shared" si="1"/>
        <v>5</v>
      </c>
    </row>
    <row r="54" spans="1:6" ht="17.399999999999999">
      <c r="A54" s="4" t="s">
        <v>37</v>
      </c>
      <c r="B54" s="6" t="s">
        <v>24</v>
      </c>
      <c r="C54" s="2">
        <v>42</v>
      </c>
      <c r="D54" s="2">
        <v>534</v>
      </c>
      <c r="E54" s="2">
        <v>517</v>
      </c>
      <c r="F54" s="2">
        <f t="shared" si="1"/>
        <v>-12</v>
      </c>
    </row>
    <row r="55" spans="1:6" ht="17.399999999999999">
      <c r="A55" s="14" t="s">
        <v>100</v>
      </c>
      <c r="B55" s="24" t="s">
        <v>95</v>
      </c>
      <c r="C55" s="25">
        <v>10</v>
      </c>
      <c r="D55" s="25">
        <v>554</v>
      </c>
      <c r="E55" s="25">
        <v>538</v>
      </c>
      <c r="F55" s="25">
        <f t="shared" si="1"/>
        <v>9</v>
      </c>
    </row>
    <row r="56" spans="1:6" ht="17.399999999999999">
      <c r="A56" s="4" t="s">
        <v>38</v>
      </c>
      <c r="B56" s="6" t="s">
        <v>24</v>
      </c>
      <c r="C56" s="2">
        <v>6</v>
      </c>
      <c r="D56" s="2">
        <v>528</v>
      </c>
      <c r="E56" s="2">
        <v>527</v>
      </c>
      <c r="F56" s="2">
        <f t="shared" si="1"/>
        <v>-2</v>
      </c>
    </row>
    <row r="57" spans="1:6" ht="17.399999999999999">
      <c r="A57" s="4"/>
      <c r="B57" s="6"/>
      <c r="C57" s="2"/>
      <c r="D57" s="2"/>
      <c r="E57" s="2"/>
      <c r="F57" s="2"/>
    </row>
    <row r="58" spans="1:6" ht="17.399999999999999">
      <c r="A58" s="4" t="s">
        <v>39</v>
      </c>
      <c r="B58" s="6" t="s">
        <v>24</v>
      </c>
      <c r="C58" s="2">
        <v>24</v>
      </c>
      <c r="D58" s="2">
        <v>525</v>
      </c>
      <c r="E58" s="2">
        <v>517</v>
      </c>
      <c r="F58" s="2">
        <f t="shared" si="1"/>
        <v>-12</v>
      </c>
    </row>
    <row r="59" spans="1:6" ht="17.399999999999999">
      <c r="A59" s="4" t="s">
        <v>40</v>
      </c>
      <c r="B59" s="6" t="s">
        <v>24</v>
      </c>
      <c r="C59" s="2">
        <v>11</v>
      </c>
      <c r="D59" s="2">
        <v>528</v>
      </c>
      <c r="E59" s="2">
        <v>521</v>
      </c>
      <c r="F59" s="2">
        <f t="shared" si="1"/>
        <v>-8</v>
      </c>
    </row>
    <row r="60" spans="1:6" ht="17.399999999999999">
      <c r="A60" s="4" t="s">
        <v>41</v>
      </c>
      <c r="B60" s="6" t="s">
        <v>24</v>
      </c>
      <c r="C60" s="2">
        <v>14</v>
      </c>
      <c r="D60" s="2">
        <v>526</v>
      </c>
      <c r="E60" s="2">
        <v>522</v>
      </c>
      <c r="F60" s="2">
        <f t="shared" si="1"/>
        <v>-7</v>
      </c>
    </row>
    <row r="61" spans="1:6" ht="17.399999999999999">
      <c r="A61" s="14" t="s">
        <v>101</v>
      </c>
      <c r="B61" s="24" t="s">
        <v>95</v>
      </c>
      <c r="C61" s="25">
        <v>31</v>
      </c>
      <c r="D61" s="25">
        <v>553</v>
      </c>
      <c r="E61" s="25">
        <v>531</v>
      </c>
      <c r="F61" s="25">
        <f t="shared" si="1"/>
        <v>2</v>
      </c>
    </row>
    <row r="62" spans="1:6" ht="17.399999999999999">
      <c r="A62" s="4" t="s">
        <v>42</v>
      </c>
      <c r="B62" s="6" t="s">
        <v>24</v>
      </c>
      <c r="C62" s="2">
        <v>15</v>
      </c>
      <c r="D62" s="2">
        <v>535</v>
      </c>
      <c r="E62" s="2">
        <v>527</v>
      </c>
      <c r="F62" s="2">
        <f t="shared" si="1"/>
        <v>-2</v>
      </c>
    </row>
    <row r="63" spans="1:6" ht="17.399999999999999">
      <c r="A63" s="14" t="s">
        <v>64</v>
      </c>
      <c r="B63" s="24" t="s">
        <v>95</v>
      </c>
      <c r="C63" s="25">
        <v>113</v>
      </c>
      <c r="D63" s="25">
        <v>545</v>
      </c>
      <c r="E63" s="25">
        <v>531</v>
      </c>
      <c r="F63" s="25">
        <f t="shared" si="1"/>
        <v>2</v>
      </c>
    </row>
    <row r="64" spans="1:6" ht="17.399999999999999">
      <c r="A64" s="4" t="s">
        <v>43</v>
      </c>
      <c r="B64" s="6" t="s">
        <v>24</v>
      </c>
      <c r="C64" s="2">
        <v>58</v>
      </c>
      <c r="D64" s="2">
        <v>530</v>
      </c>
      <c r="E64" s="2">
        <v>518</v>
      </c>
      <c r="F64" s="2">
        <f t="shared" si="1"/>
        <v>-11</v>
      </c>
    </row>
    <row r="65" spans="1:6" ht="17.399999999999999">
      <c r="A65" s="4" t="s">
        <v>44</v>
      </c>
      <c r="B65" s="6" t="s">
        <v>24</v>
      </c>
      <c r="C65" s="2">
        <v>53</v>
      </c>
      <c r="D65" s="2">
        <v>528</v>
      </c>
      <c r="E65" s="2">
        <v>517</v>
      </c>
      <c r="F65" s="2">
        <f t="shared" si="1"/>
        <v>-12</v>
      </c>
    </row>
    <row r="66" spans="1:6" ht="17.399999999999999">
      <c r="A66" s="4" t="s">
        <v>45</v>
      </c>
      <c r="B66" s="6" t="s">
        <v>24</v>
      </c>
      <c r="C66" s="2">
        <v>18</v>
      </c>
      <c r="D66" s="2">
        <v>528</v>
      </c>
      <c r="E66" s="2">
        <v>518</v>
      </c>
      <c r="F66" s="2">
        <f t="shared" si="1"/>
        <v>-11</v>
      </c>
    </row>
    <row r="67" spans="1:6" ht="17.399999999999999">
      <c r="A67" s="4" t="s">
        <v>46</v>
      </c>
      <c r="B67" s="6" t="s">
        <v>24</v>
      </c>
      <c r="C67" s="2">
        <v>7</v>
      </c>
      <c r="D67" s="2">
        <v>527</v>
      </c>
      <c r="E67" s="2">
        <v>521</v>
      </c>
      <c r="F67" s="2">
        <f t="shared" si="1"/>
        <v>-8</v>
      </c>
    </row>
    <row r="68" spans="1:6" ht="17.399999999999999">
      <c r="A68" s="4" t="s">
        <v>47</v>
      </c>
      <c r="B68" s="6" t="s">
        <v>24</v>
      </c>
      <c r="C68" s="2">
        <v>9</v>
      </c>
      <c r="D68" s="2">
        <v>524</v>
      </c>
      <c r="E68" s="2">
        <v>518</v>
      </c>
      <c r="F68" s="2">
        <f t="shared" si="1"/>
        <v>-11</v>
      </c>
    </row>
    <row r="69" spans="1:6" ht="17.399999999999999">
      <c r="A69" s="4" t="s">
        <v>48</v>
      </c>
      <c r="B69" s="6" t="s">
        <v>24</v>
      </c>
      <c r="C69" s="2">
        <v>154</v>
      </c>
      <c r="D69" s="2">
        <v>529</v>
      </c>
      <c r="E69" s="2">
        <v>501</v>
      </c>
      <c r="F69" s="2">
        <f t="shared" si="1"/>
        <v>-28</v>
      </c>
    </row>
    <row r="70" spans="1:6" ht="17.399999999999999">
      <c r="A70" s="4" t="s">
        <v>49</v>
      </c>
      <c r="B70" s="6" t="s">
        <v>24</v>
      </c>
      <c r="C70" s="2">
        <v>39</v>
      </c>
      <c r="D70" s="2">
        <v>527</v>
      </c>
      <c r="E70" s="2">
        <v>500</v>
      </c>
      <c r="F70" s="2">
        <f t="shared" si="1"/>
        <v>-29</v>
      </c>
    </row>
    <row r="71" spans="1:6" ht="17.399999999999999">
      <c r="A71" s="4" t="s">
        <v>50</v>
      </c>
      <c r="B71" s="6" t="s">
        <v>24</v>
      </c>
      <c r="C71" s="2">
        <v>54</v>
      </c>
      <c r="D71" s="2">
        <v>524</v>
      </c>
      <c r="E71" s="2">
        <v>500</v>
      </c>
      <c r="F71" s="2">
        <f t="shared" si="1"/>
        <v>-29</v>
      </c>
    </row>
    <row r="72" spans="1:6" ht="17.399999999999999">
      <c r="A72" s="4" t="s">
        <v>51</v>
      </c>
      <c r="B72" s="6" t="s">
        <v>24</v>
      </c>
      <c r="C72" s="2">
        <v>22</v>
      </c>
      <c r="D72" s="2">
        <v>505</v>
      </c>
      <c r="E72" s="2">
        <v>500</v>
      </c>
      <c r="F72" s="2">
        <f t="shared" si="1"/>
        <v>-29</v>
      </c>
    </row>
    <row r="73" spans="1:6" ht="17.399999999999999">
      <c r="A73" s="4" t="s">
        <v>52</v>
      </c>
      <c r="B73" s="6" t="s">
        <v>24</v>
      </c>
      <c r="C73" s="2">
        <v>15</v>
      </c>
      <c r="D73" s="2">
        <v>523</v>
      </c>
      <c r="E73" s="2">
        <v>502</v>
      </c>
      <c r="F73" s="2">
        <f t="shared" si="1"/>
        <v>-27</v>
      </c>
    </row>
    <row r="74" spans="1:6" ht="17.399999999999999">
      <c r="A74" s="4" t="s">
        <v>53</v>
      </c>
      <c r="B74" s="6" t="s">
        <v>24</v>
      </c>
      <c r="C74" s="2">
        <v>16</v>
      </c>
      <c r="D74" s="2">
        <v>525</v>
      </c>
      <c r="E74" s="2">
        <v>504</v>
      </c>
      <c r="F74" s="2">
        <f t="shared" si="1"/>
        <v>-25</v>
      </c>
    </row>
    <row r="75" spans="1:6" ht="17.399999999999999">
      <c r="A75" s="4" t="s">
        <v>54</v>
      </c>
      <c r="B75" s="6" t="s">
        <v>24</v>
      </c>
      <c r="C75" s="2">
        <v>71</v>
      </c>
      <c r="D75" s="2">
        <v>531</v>
      </c>
      <c r="E75" s="2">
        <v>518</v>
      </c>
      <c r="F75" s="2">
        <f t="shared" si="1"/>
        <v>-11</v>
      </c>
    </row>
    <row r="76" spans="1:6" ht="17.399999999999999">
      <c r="A76" s="10" t="s">
        <v>59</v>
      </c>
      <c r="B76" s="6" t="s">
        <v>24</v>
      </c>
      <c r="C76" s="2">
        <v>10</v>
      </c>
      <c r="D76" s="2">
        <v>525</v>
      </c>
      <c r="E76" s="2">
        <v>505</v>
      </c>
      <c r="F76" s="2">
        <f t="shared" si="1"/>
        <v>-24</v>
      </c>
    </row>
    <row r="77" spans="1:6" ht="17.399999999999999">
      <c r="A77" s="10" t="s">
        <v>60</v>
      </c>
      <c r="B77" s="6" t="s">
        <v>24</v>
      </c>
      <c r="C77" s="2">
        <v>12</v>
      </c>
      <c r="D77" s="2">
        <v>514</v>
      </c>
      <c r="E77" s="2">
        <v>502</v>
      </c>
      <c r="F77" s="2">
        <f t="shared" si="1"/>
        <v>-27</v>
      </c>
    </row>
    <row r="78" spans="1:6" ht="25.5" customHeight="1">
      <c r="A78" s="10" t="s">
        <v>61</v>
      </c>
      <c r="B78" s="6" t="s">
        <v>24</v>
      </c>
      <c r="C78" s="2">
        <v>32</v>
      </c>
      <c r="D78" s="2">
        <v>522</v>
      </c>
      <c r="E78" s="2">
        <v>502</v>
      </c>
      <c r="F78" s="2">
        <f t="shared" si="1"/>
        <v>-27</v>
      </c>
    </row>
    <row r="79" spans="1:6" ht="31.2">
      <c r="A79" s="10" t="s">
        <v>62</v>
      </c>
      <c r="B79" s="6" t="s">
        <v>24</v>
      </c>
      <c r="C79" s="2">
        <v>68</v>
      </c>
      <c r="D79" s="2">
        <v>514</v>
      </c>
      <c r="E79" s="2">
        <v>495</v>
      </c>
      <c r="F79" s="2">
        <f t="shared" si="1"/>
        <v>-34</v>
      </c>
    </row>
    <row r="80" spans="1:6" ht="17.399999999999999">
      <c r="A80" s="7" t="s">
        <v>55</v>
      </c>
      <c r="B80" s="6" t="s">
        <v>24</v>
      </c>
      <c r="C80" s="2">
        <v>50</v>
      </c>
      <c r="D80" s="2">
        <v>527</v>
      </c>
      <c r="E80" s="2">
        <v>497</v>
      </c>
      <c r="F80" s="2">
        <f t="shared" si="1"/>
        <v>-32</v>
      </c>
    </row>
    <row r="81" spans="1:6" ht="31.2">
      <c r="A81" s="10" t="s">
        <v>63</v>
      </c>
      <c r="B81" s="6" t="s">
        <v>24</v>
      </c>
      <c r="C81" s="2">
        <v>22</v>
      </c>
      <c r="D81" s="2">
        <v>515</v>
      </c>
      <c r="E81" s="2">
        <v>497</v>
      </c>
      <c r="F81" s="2">
        <f t="shared" si="1"/>
        <v>-32</v>
      </c>
    </row>
  </sheetData>
  <mergeCells count="1">
    <mergeCell ref="A1:F1"/>
  </mergeCells>
  <phoneticPr fontId="1" type="noConversion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2"/>
  <sheetViews>
    <sheetView workbookViewId="0">
      <selection activeCell="C11" sqref="C11"/>
    </sheetView>
  </sheetViews>
  <sheetFormatPr defaultRowHeight="29.25" customHeight="1"/>
  <cols>
    <col min="1" max="1" width="7.21875" style="21" customWidth="1"/>
    <col min="2" max="2" width="14.33203125" style="21" customWidth="1"/>
    <col min="3" max="3" width="26.88671875" style="21" customWidth="1"/>
    <col min="4" max="4" width="13.21875" style="21" customWidth="1"/>
    <col min="5" max="5" width="12" style="21" customWidth="1"/>
    <col min="6" max="6" width="15.21875" style="21" customWidth="1"/>
    <col min="7" max="254" width="9" style="15"/>
    <col min="255" max="255" width="4.77734375" style="15" bestFit="1" customWidth="1"/>
    <col min="256" max="256" width="9" style="15"/>
    <col min="257" max="257" width="4.77734375" style="15" bestFit="1" customWidth="1"/>
    <col min="258" max="258" width="5" style="15" bestFit="1" customWidth="1"/>
    <col min="259" max="259" width="31.6640625" style="15" customWidth="1"/>
    <col min="260" max="260" width="7" style="15" customWidth="1"/>
    <col min="261" max="261" width="8.77734375" style="15" customWidth="1"/>
    <col min="262" max="262" width="10.44140625" style="15" customWidth="1"/>
    <col min="263" max="510" width="9" style="15"/>
    <col min="511" max="511" width="4.77734375" style="15" bestFit="1" customWidth="1"/>
    <col min="512" max="512" width="9" style="15"/>
    <col min="513" max="513" width="4.77734375" style="15" bestFit="1" customWidth="1"/>
    <col min="514" max="514" width="5" style="15" bestFit="1" customWidth="1"/>
    <col min="515" max="515" width="31.6640625" style="15" customWidth="1"/>
    <col min="516" max="516" width="7" style="15" customWidth="1"/>
    <col min="517" max="517" width="8.77734375" style="15" customWidth="1"/>
    <col min="518" max="518" width="10.44140625" style="15" customWidth="1"/>
    <col min="519" max="766" width="9" style="15"/>
    <col min="767" max="767" width="4.77734375" style="15" bestFit="1" customWidth="1"/>
    <col min="768" max="768" width="9" style="15"/>
    <col min="769" max="769" width="4.77734375" style="15" bestFit="1" customWidth="1"/>
    <col min="770" max="770" width="5" style="15" bestFit="1" customWidth="1"/>
    <col min="771" max="771" width="31.6640625" style="15" customWidth="1"/>
    <col min="772" max="772" width="7" style="15" customWidth="1"/>
    <col min="773" max="773" width="8.77734375" style="15" customWidth="1"/>
    <col min="774" max="774" width="10.44140625" style="15" customWidth="1"/>
    <col min="775" max="1022" width="9" style="15"/>
    <col min="1023" max="1023" width="4.77734375" style="15" bestFit="1" customWidth="1"/>
    <col min="1024" max="1024" width="9" style="15"/>
    <col min="1025" max="1025" width="4.77734375" style="15" bestFit="1" customWidth="1"/>
    <col min="1026" max="1026" width="5" style="15" bestFit="1" customWidth="1"/>
    <col min="1027" max="1027" width="31.6640625" style="15" customWidth="1"/>
    <col min="1028" max="1028" width="7" style="15" customWidth="1"/>
    <col min="1029" max="1029" width="8.77734375" style="15" customWidth="1"/>
    <col min="1030" max="1030" width="10.44140625" style="15" customWidth="1"/>
    <col min="1031" max="1278" width="9" style="15"/>
    <col min="1279" max="1279" width="4.77734375" style="15" bestFit="1" customWidth="1"/>
    <col min="1280" max="1280" width="9" style="15"/>
    <col min="1281" max="1281" width="4.77734375" style="15" bestFit="1" customWidth="1"/>
    <col min="1282" max="1282" width="5" style="15" bestFit="1" customWidth="1"/>
    <col min="1283" max="1283" width="31.6640625" style="15" customWidth="1"/>
    <col min="1284" max="1284" width="7" style="15" customWidth="1"/>
    <col min="1285" max="1285" width="8.77734375" style="15" customWidth="1"/>
    <col min="1286" max="1286" width="10.44140625" style="15" customWidth="1"/>
    <col min="1287" max="1534" width="9" style="15"/>
    <col min="1535" max="1535" width="4.77734375" style="15" bestFit="1" customWidth="1"/>
    <col min="1536" max="1536" width="9" style="15"/>
    <col min="1537" max="1537" width="4.77734375" style="15" bestFit="1" customWidth="1"/>
    <col min="1538" max="1538" width="5" style="15" bestFit="1" customWidth="1"/>
    <col min="1539" max="1539" width="31.6640625" style="15" customWidth="1"/>
    <col min="1540" max="1540" width="7" style="15" customWidth="1"/>
    <col min="1541" max="1541" width="8.77734375" style="15" customWidth="1"/>
    <col min="1542" max="1542" width="10.44140625" style="15" customWidth="1"/>
    <col min="1543" max="1790" width="9" style="15"/>
    <col min="1791" max="1791" width="4.77734375" style="15" bestFit="1" customWidth="1"/>
    <col min="1792" max="1792" width="9" style="15"/>
    <col min="1793" max="1793" width="4.77734375" style="15" bestFit="1" customWidth="1"/>
    <col min="1794" max="1794" width="5" style="15" bestFit="1" customWidth="1"/>
    <col min="1795" max="1795" width="31.6640625" style="15" customWidth="1"/>
    <col min="1796" max="1796" width="7" style="15" customWidth="1"/>
    <col min="1797" max="1797" width="8.77734375" style="15" customWidth="1"/>
    <col min="1798" max="1798" width="10.44140625" style="15" customWidth="1"/>
    <col min="1799" max="2046" width="9" style="15"/>
    <col min="2047" max="2047" width="4.77734375" style="15" bestFit="1" customWidth="1"/>
    <col min="2048" max="2048" width="9" style="15"/>
    <col min="2049" max="2049" width="4.77734375" style="15" bestFit="1" customWidth="1"/>
    <col min="2050" max="2050" width="5" style="15" bestFit="1" customWidth="1"/>
    <col min="2051" max="2051" width="31.6640625" style="15" customWidth="1"/>
    <col min="2052" max="2052" width="7" style="15" customWidth="1"/>
    <col min="2053" max="2053" width="8.77734375" style="15" customWidth="1"/>
    <col min="2054" max="2054" width="10.44140625" style="15" customWidth="1"/>
    <col min="2055" max="2302" width="9" style="15"/>
    <col min="2303" max="2303" width="4.77734375" style="15" bestFit="1" customWidth="1"/>
    <col min="2304" max="2304" width="9" style="15"/>
    <col min="2305" max="2305" width="4.77734375" style="15" bestFit="1" customWidth="1"/>
    <col min="2306" max="2306" width="5" style="15" bestFit="1" customWidth="1"/>
    <col min="2307" max="2307" width="31.6640625" style="15" customWidth="1"/>
    <col min="2308" max="2308" width="7" style="15" customWidth="1"/>
    <col min="2309" max="2309" width="8.77734375" style="15" customWidth="1"/>
    <col min="2310" max="2310" width="10.44140625" style="15" customWidth="1"/>
    <col min="2311" max="2558" width="9" style="15"/>
    <col min="2559" max="2559" width="4.77734375" style="15" bestFit="1" customWidth="1"/>
    <col min="2560" max="2560" width="9" style="15"/>
    <col min="2561" max="2561" width="4.77734375" style="15" bestFit="1" customWidth="1"/>
    <col min="2562" max="2562" width="5" style="15" bestFit="1" customWidth="1"/>
    <col min="2563" max="2563" width="31.6640625" style="15" customWidth="1"/>
    <col min="2564" max="2564" width="7" style="15" customWidth="1"/>
    <col min="2565" max="2565" width="8.77734375" style="15" customWidth="1"/>
    <col min="2566" max="2566" width="10.44140625" style="15" customWidth="1"/>
    <col min="2567" max="2814" width="9" style="15"/>
    <col min="2815" max="2815" width="4.77734375" style="15" bestFit="1" customWidth="1"/>
    <col min="2816" max="2816" width="9" style="15"/>
    <col min="2817" max="2817" width="4.77734375" style="15" bestFit="1" customWidth="1"/>
    <col min="2818" max="2818" width="5" style="15" bestFit="1" customWidth="1"/>
    <col min="2819" max="2819" width="31.6640625" style="15" customWidth="1"/>
    <col min="2820" max="2820" width="7" style="15" customWidth="1"/>
    <col min="2821" max="2821" width="8.77734375" style="15" customWidth="1"/>
    <col min="2822" max="2822" width="10.44140625" style="15" customWidth="1"/>
    <col min="2823" max="3070" width="9" style="15"/>
    <col min="3071" max="3071" width="4.77734375" style="15" bestFit="1" customWidth="1"/>
    <col min="3072" max="3072" width="9" style="15"/>
    <col min="3073" max="3073" width="4.77734375" style="15" bestFit="1" customWidth="1"/>
    <col min="3074" max="3074" width="5" style="15" bestFit="1" customWidth="1"/>
    <col min="3075" max="3075" width="31.6640625" style="15" customWidth="1"/>
    <col min="3076" max="3076" width="7" style="15" customWidth="1"/>
    <col min="3077" max="3077" width="8.77734375" style="15" customWidth="1"/>
    <col min="3078" max="3078" width="10.44140625" style="15" customWidth="1"/>
    <col min="3079" max="3326" width="9" style="15"/>
    <col min="3327" max="3327" width="4.77734375" style="15" bestFit="1" customWidth="1"/>
    <col min="3328" max="3328" width="9" style="15"/>
    <col min="3329" max="3329" width="4.77734375" style="15" bestFit="1" customWidth="1"/>
    <col min="3330" max="3330" width="5" style="15" bestFit="1" customWidth="1"/>
    <col min="3331" max="3331" width="31.6640625" style="15" customWidth="1"/>
    <col min="3332" max="3332" width="7" style="15" customWidth="1"/>
    <col min="3333" max="3333" width="8.77734375" style="15" customWidth="1"/>
    <col min="3334" max="3334" width="10.44140625" style="15" customWidth="1"/>
    <col min="3335" max="3582" width="9" style="15"/>
    <col min="3583" max="3583" width="4.77734375" style="15" bestFit="1" customWidth="1"/>
    <col min="3584" max="3584" width="9" style="15"/>
    <col min="3585" max="3585" width="4.77734375" style="15" bestFit="1" customWidth="1"/>
    <col min="3586" max="3586" width="5" style="15" bestFit="1" customWidth="1"/>
    <col min="3587" max="3587" width="31.6640625" style="15" customWidth="1"/>
    <col min="3588" max="3588" width="7" style="15" customWidth="1"/>
    <col min="3589" max="3589" width="8.77734375" style="15" customWidth="1"/>
    <col min="3590" max="3590" width="10.44140625" style="15" customWidth="1"/>
    <col min="3591" max="3838" width="9" style="15"/>
    <col min="3839" max="3839" width="4.77734375" style="15" bestFit="1" customWidth="1"/>
    <col min="3840" max="3840" width="9" style="15"/>
    <col min="3841" max="3841" width="4.77734375" style="15" bestFit="1" customWidth="1"/>
    <col min="3842" max="3842" width="5" style="15" bestFit="1" customWidth="1"/>
    <col min="3843" max="3843" width="31.6640625" style="15" customWidth="1"/>
    <col min="3844" max="3844" width="7" style="15" customWidth="1"/>
    <col min="3845" max="3845" width="8.77734375" style="15" customWidth="1"/>
    <col min="3846" max="3846" width="10.44140625" style="15" customWidth="1"/>
    <col min="3847" max="4094" width="9" style="15"/>
    <col min="4095" max="4095" width="4.77734375" style="15" bestFit="1" customWidth="1"/>
    <col min="4096" max="4096" width="9" style="15"/>
    <col min="4097" max="4097" width="4.77734375" style="15" bestFit="1" customWidth="1"/>
    <col min="4098" max="4098" width="5" style="15" bestFit="1" customWidth="1"/>
    <col min="4099" max="4099" width="31.6640625" style="15" customWidth="1"/>
    <col min="4100" max="4100" width="7" style="15" customWidth="1"/>
    <col min="4101" max="4101" width="8.77734375" style="15" customWidth="1"/>
    <col min="4102" max="4102" width="10.44140625" style="15" customWidth="1"/>
    <col min="4103" max="4350" width="9" style="15"/>
    <col min="4351" max="4351" width="4.77734375" style="15" bestFit="1" customWidth="1"/>
    <col min="4352" max="4352" width="9" style="15"/>
    <col min="4353" max="4353" width="4.77734375" style="15" bestFit="1" customWidth="1"/>
    <col min="4354" max="4354" width="5" style="15" bestFit="1" customWidth="1"/>
    <col min="4355" max="4355" width="31.6640625" style="15" customWidth="1"/>
    <col min="4356" max="4356" width="7" style="15" customWidth="1"/>
    <col min="4357" max="4357" width="8.77734375" style="15" customWidth="1"/>
    <col min="4358" max="4358" width="10.44140625" style="15" customWidth="1"/>
    <col min="4359" max="4606" width="9" style="15"/>
    <col min="4607" max="4607" width="4.77734375" style="15" bestFit="1" customWidth="1"/>
    <col min="4608" max="4608" width="9" style="15"/>
    <col min="4609" max="4609" width="4.77734375" style="15" bestFit="1" customWidth="1"/>
    <col min="4610" max="4610" width="5" style="15" bestFit="1" customWidth="1"/>
    <col min="4611" max="4611" width="31.6640625" style="15" customWidth="1"/>
    <col min="4612" max="4612" width="7" style="15" customWidth="1"/>
    <col min="4613" max="4613" width="8.77734375" style="15" customWidth="1"/>
    <col min="4614" max="4614" width="10.44140625" style="15" customWidth="1"/>
    <col min="4615" max="4862" width="9" style="15"/>
    <col min="4863" max="4863" width="4.77734375" style="15" bestFit="1" customWidth="1"/>
    <col min="4864" max="4864" width="9" style="15"/>
    <col min="4865" max="4865" width="4.77734375" style="15" bestFit="1" customWidth="1"/>
    <col min="4866" max="4866" width="5" style="15" bestFit="1" customWidth="1"/>
    <col min="4867" max="4867" width="31.6640625" style="15" customWidth="1"/>
    <col min="4868" max="4868" width="7" style="15" customWidth="1"/>
    <col min="4869" max="4869" width="8.77734375" style="15" customWidth="1"/>
    <col min="4870" max="4870" width="10.44140625" style="15" customWidth="1"/>
    <col min="4871" max="5118" width="9" style="15"/>
    <col min="5119" max="5119" width="4.77734375" style="15" bestFit="1" customWidth="1"/>
    <col min="5120" max="5120" width="9" style="15"/>
    <col min="5121" max="5121" width="4.77734375" style="15" bestFit="1" customWidth="1"/>
    <col min="5122" max="5122" width="5" style="15" bestFit="1" customWidth="1"/>
    <col min="5123" max="5123" width="31.6640625" style="15" customWidth="1"/>
    <col min="5124" max="5124" width="7" style="15" customWidth="1"/>
    <col min="5125" max="5125" width="8.77734375" style="15" customWidth="1"/>
    <col min="5126" max="5126" width="10.44140625" style="15" customWidth="1"/>
    <col min="5127" max="5374" width="9" style="15"/>
    <col min="5375" max="5375" width="4.77734375" style="15" bestFit="1" customWidth="1"/>
    <col min="5376" max="5376" width="9" style="15"/>
    <col min="5377" max="5377" width="4.77734375" style="15" bestFit="1" customWidth="1"/>
    <col min="5378" max="5378" width="5" style="15" bestFit="1" customWidth="1"/>
    <col min="5379" max="5379" width="31.6640625" style="15" customWidth="1"/>
    <col min="5380" max="5380" width="7" style="15" customWidth="1"/>
    <col min="5381" max="5381" width="8.77734375" style="15" customWidth="1"/>
    <col min="5382" max="5382" width="10.44140625" style="15" customWidth="1"/>
    <col min="5383" max="5630" width="9" style="15"/>
    <col min="5631" max="5631" width="4.77734375" style="15" bestFit="1" customWidth="1"/>
    <col min="5632" max="5632" width="9" style="15"/>
    <col min="5633" max="5633" width="4.77734375" style="15" bestFit="1" customWidth="1"/>
    <col min="5634" max="5634" width="5" style="15" bestFit="1" customWidth="1"/>
    <col min="5635" max="5635" width="31.6640625" style="15" customWidth="1"/>
    <col min="5636" max="5636" width="7" style="15" customWidth="1"/>
    <col min="5637" max="5637" width="8.77734375" style="15" customWidth="1"/>
    <col min="5638" max="5638" width="10.44140625" style="15" customWidth="1"/>
    <col min="5639" max="5886" width="9" style="15"/>
    <col min="5887" max="5887" width="4.77734375" style="15" bestFit="1" customWidth="1"/>
    <col min="5888" max="5888" width="9" style="15"/>
    <col min="5889" max="5889" width="4.77734375" style="15" bestFit="1" customWidth="1"/>
    <col min="5890" max="5890" width="5" style="15" bestFit="1" customWidth="1"/>
    <col min="5891" max="5891" width="31.6640625" style="15" customWidth="1"/>
    <col min="5892" max="5892" width="7" style="15" customWidth="1"/>
    <col min="5893" max="5893" width="8.77734375" style="15" customWidth="1"/>
    <col min="5894" max="5894" width="10.44140625" style="15" customWidth="1"/>
    <col min="5895" max="6142" width="9" style="15"/>
    <col min="6143" max="6143" width="4.77734375" style="15" bestFit="1" customWidth="1"/>
    <col min="6144" max="6144" width="9" style="15"/>
    <col min="6145" max="6145" width="4.77734375" style="15" bestFit="1" customWidth="1"/>
    <col min="6146" max="6146" width="5" style="15" bestFit="1" customWidth="1"/>
    <col min="6147" max="6147" width="31.6640625" style="15" customWidth="1"/>
    <col min="6148" max="6148" width="7" style="15" customWidth="1"/>
    <col min="6149" max="6149" width="8.77734375" style="15" customWidth="1"/>
    <col min="6150" max="6150" width="10.44140625" style="15" customWidth="1"/>
    <col min="6151" max="6398" width="9" style="15"/>
    <col min="6399" max="6399" width="4.77734375" style="15" bestFit="1" customWidth="1"/>
    <col min="6400" max="6400" width="9" style="15"/>
    <col min="6401" max="6401" width="4.77734375" style="15" bestFit="1" customWidth="1"/>
    <col min="6402" max="6402" width="5" style="15" bestFit="1" customWidth="1"/>
    <col min="6403" max="6403" width="31.6640625" style="15" customWidth="1"/>
    <col min="6404" max="6404" width="7" style="15" customWidth="1"/>
    <col min="6405" max="6405" width="8.77734375" style="15" customWidth="1"/>
    <col min="6406" max="6406" width="10.44140625" style="15" customWidth="1"/>
    <col min="6407" max="6654" width="9" style="15"/>
    <col min="6655" max="6655" width="4.77734375" style="15" bestFit="1" customWidth="1"/>
    <col min="6656" max="6656" width="9" style="15"/>
    <col min="6657" max="6657" width="4.77734375" style="15" bestFit="1" customWidth="1"/>
    <col min="6658" max="6658" width="5" style="15" bestFit="1" customWidth="1"/>
    <col min="6659" max="6659" width="31.6640625" style="15" customWidth="1"/>
    <col min="6660" max="6660" width="7" style="15" customWidth="1"/>
    <col min="6661" max="6661" width="8.77734375" style="15" customWidth="1"/>
    <col min="6662" max="6662" width="10.44140625" style="15" customWidth="1"/>
    <col min="6663" max="6910" width="9" style="15"/>
    <col min="6911" max="6911" width="4.77734375" style="15" bestFit="1" customWidth="1"/>
    <col min="6912" max="6912" width="9" style="15"/>
    <col min="6913" max="6913" width="4.77734375" style="15" bestFit="1" customWidth="1"/>
    <col min="6914" max="6914" width="5" style="15" bestFit="1" customWidth="1"/>
    <col min="6915" max="6915" width="31.6640625" style="15" customWidth="1"/>
    <col min="6916" max="6916" width="7" style="15" customWidth="1"/>
    <col min="6917" max="6917" width="8.77734375" style="15" customWidth="1"/>
    <col min="6918" max="6918" width="10.44140625" style="15" customWidth="1"/>
    <col min="6919" max="7166" width="9" style="15"/>
    <col min="7167" max="7167" width="4.77734375" style="15" bestFit="1" customWidth="1"/>
    <col min="7168" max="7168" width="9" style="15"/>
    <col min="7169" max="7169" width="4.77734375" style="15" bestFit="1" customWidth="1"/>
    <col min="7170" max="7170" width="5" style="15" bestFit="1" customWidth="1"/>
    <col min="7171" max="7171" width="31.6640625" style="15" customWidth="1"/>
    <col min="7172" max="7172" width="7" style="15" customWidth="1"/>
    <col min="7173" max="7173" width="8.77734375" style="15" customWidth="1"/>
    <col min="7174" max="7174" width="10.44140625" style="15" customWidth="1"/>
    <col min="7175" max="7422" width="9" style="15"/>
    <col min="7423" max="7423" width="4.77734375" style="15" bestFit="1" customWidth="1"/>
    <col min="7424" max="7424" width="9" style="15"/>
    <col min="7425" max="7425" width="4.77734375" style="15" bestFit="1" customWidth="1"/>
    <col min="7426" max="7426" width="5" style="15" bestFit="1" customWidth="1"/>
    <col min="7427" max="7427" width="31.6640625" style="15" customWidth="1"/>
    <col min="7428" max="7428" width="7" style="15" customWidth="1"/>
    <col min="7429" max="7429" width="8.77734375" style="15" customWidth="1"/>
    <col min="7430" max="7430" width="10.44140625" style="15" customWidth="1"/>
    <col min="7431" max="7678" width="9" style="15"/>
    <col min="7679" max="7679" width="4.77734375" style="15" bestFit="1" customWidth="1"/>
    <col min="7680" max="7680" width="9" style="15"/>
    <col min="7681" max="7681" width="4.77734375" style="15" bestFit="1" customWidth="1"/>
    <col min="7682" max="7682" width="5" style="15" bestFit="1" customWidth="1"/>
    <col min="7683" max="7683" width="31.6640625" style="15" customWidth="1"/>
    <col min="7684" max="7684" width="7" style="15" customWidth="1"/>
    <col min="7685" max="7685" width="8.77734375" style="15" customWidth="1"/>
    <col min="7686" max="7686" width="10.44140625" style="15" customWidth="1"/>
    <col min="7687" max="7934" width="9" style="15"/>
    <col min="7935" max="7935" width="4.77734375" style="15" bestFit="1" customWidth="1"/>
    <col min="7936" max="7936" width="9" style="15"/>
    <col min="7937" max="7937" width="4.77734375" style="15" bestFit="1" customWidth="1"/>
    <col min="7938" max="7938" width="5" style="15" bestFit="1" customWidth="1"/>
    <col min="7939" max="7939" width="31.6640625" style="15" customWidth="1"/>
    <col min="7940" max="7940" width="7" style="15" customWidth="1"/>
    <col min="7941" max="7941" width="8.77734375" style="15" customWidth="1"/>
    <col min="7942" max="7942" width="10.44140625" style="15" customWidth="1"/>
    <col min="7943" max="8190" width="9" style="15"/>
    <col min="8191" max="8191" width="4.77734375" style="15" bestFit="1" customWidth="1"/>
    <col min="8192" max="8192" width="9" style="15"/>
    <col min="8193" max="8193" width="4.77734375" style="15" bestFit="1" customWidth="1"/>
    <col min="8194" max="8194" width="5" style="15" bestFit="1" customWidth="1"/>
    <col min="8195" max="8195" width="31.6640625" style="15" customWidth="1"/>
    <col min="8196" max="8196" width="7" style="15" customWidth="1"/>
    <col min="8197" max="8197" width="8.77734375" style="15" customWidth="1"/>
    <col min="8198" max="8198" width="10.44140625" style="15" customWidth="1"/>
    <col min="8199" max="8446" width="9" style="15"/>
    <col min="8447" max="8447" width="4.77734375" style="15" bestFit="1" customWidth="1"/>
    <col min="8448" max="8448" width="9" style="15"/>
    <col min="8449" max="8449" width="4.77734375" style="15" bestFit="1" customWidth="1"/>
    <col min="8450" max="8450" width="5" style="15" bestFit="1" customWidth="1"/>
    <col min="8451" max="8451" width="31.6640625" style="15" customWidth="1"/>
    <col min="8452" max="8452" width="7" style="15" customWidth="1"/>
    <col min="8453" max="8453" width="8.77734375" style="15" customWidth="1"/>
    <col min="8454" max="8454" width="10.44140625" style="15" customWidth="1"/>
    <col min="8455" max="8702" width="9" style="15"/>
    <col min="8703" max="8703" width="4.77734375" style="15" bestFit="1" customWidth="1"/>
    <col min="8704" max="8704" width="9" style="15"/>
    <col min="8705" max="8705" width="4.77734375" style="15" bestFit="1" customWidth="1"/>
    <col min="8706" max="8706" width="5" style="15" bestFit="1" customWidth="1"/>
    <col min="8707" max="8707" width="31.6640625" style="15" customWidth="1"/>
    <col min="8708" max="8708" width="7" style="15" customWidth="1"/>
    <col min="8709" max="8709" width="8.77734375" style="15" customWidth="1"/>
    <col min="8710" max="8710" width="10.44140625" style="15" customWidth="1"/>
    <col min="8711" max="8958" width="9" style="15"/>
    <col min="8959" max="8959" width="4.77734375" style="15" bestFit="1" customWidth="1"/>
    <col min="8960" max="8960" width="9" style="15"/>
    <col min="8961" max="8961" width="4.77734375" style="15" bestFit="1" customWidth="1"/>
    <col min="8962" max="8962" width="5" style="15" bestFit="1" customWidth="1"/>
    <col min="8963" max="8963" width="31.6640625" style="15" customWidth="1"/>
    <col min="8964" max="8964" width="7" style="15" customWidth="1"/>
    <col min="8965" max="8965" width="8.77734375" style="15" customWidth="1"/>
    <col min="8966" max="8966" width="10.44140625" style="15" customWidth="1"/>
    <col min="8967" max="9214" width="9" style="15"/>
    <col min="9215" max="9215" width="4.77734375" style="15" bestFit="1" customWidth="1"/>
    <col min="9216" max="9216" width="9" style="15"/>
    <col min="9217" max="9217" width="4.77734375" style="15" bestFit="1" customWidth="1"/>
    <col min="9218" max="9218" width="5" style="15" bestFit="1" customWidth="1"/>
    <col min="9219" max="9219" width="31.6640625" style="15" customWidth="1"/>
    <col min="9220" max="9220" width="7" style="15" customWidth="1"/>
    <col min="9221" max="9221" width="8.77734375" style="15" customWidth="1"/>
    <col min="9222" max="9222" width="10.44140625" style="15" customWidth="1"/>
    <col min="9223" max="9470" width="9" style="15"/>
    <col min="9471" max="9471" width="4.77734375" style="15" bestFit="1" customWidth="1"/>
    <col min="9472" max="9472" width="9" style="15"/>
    <col min="9473" max="9473" width="4.77734375" style="15" bestFit="1" customWidth="1"/>
    <col min="9474" max="9474" width="5" style="15" bestFit="1" customWidth="1"/>
    <col min="9475" max="9475" width="31.6640625" style="15" customWidth="1"/>
    <col min="9476" max="9476" width="7" style="15" customWidth="1"/>
    <col min="9477" max="9477" width="8.77734375" style="15" customWidth="1"/>
    <col min="9478" max="9478" width="10.44140625" style="15" customWidth="1"/>
    <col min="9479" max="9726" width="9" style="15"/>
    <col min="9727" max="9727" width="4.77734375" style="15" bestFit="1" customWidth="1"/>
    <col min="9728" max="9728" width="9" style="15"/>
    <col min="9729" max="9729" width="4.77734375" style="15" bestFit="1" customWidth="1"/>
    <col min="9730" max="9730" width="5" style="15" bestFit="1" customWidth="1"/>
    <col min="9731" max="9731" width="31.6640625" style="15" customWidth="1"/>
    <col min="9732" max="9732" width="7" style="15" customWidth="1"/>
    <col min="9733" max="9733" width="8.77734375" style="15" customWidth="1"/>
    <col min="9734" max="9734" width="10.44140625" style="15" customWidth="1"/>
    <col min="9735" max="9982" width="9" style="15"/>
    <col min="9983" max="9983" width="4.77734375" style="15" bestFit="1" customWidth="1"/>
    <col min="9984" max="9984" width="9" style="15"/>
    <col min="9985" max="9985" width="4.77734375" style="15" bestFit="1" customWidth="1"/>
    <col min="9986" max="9986" width="5" style="15" bestFit="1" customWidth="1"/>
    <col min="9987" max="9987" width="31.6640625" style="15" customWidth="1"/>
    <col min="9988" max="9988" width="7" style="15" customWidth="1"/>
    <col min="9989" max="9989" width="8.77734375" style="15" customWidth="1"/>
    <col min="9990" max="9990" width="10.44140625" style="15" customWidth="1"/>
    <col min="9991" max="10238" width="9" style="15"/>
    <col min="10239" max="10239" width="4.77734375" style="15" bestFit="1" customWidth="1"/>
    <col min="10240" max="10240" width="9" style="15"/>
    <col min="10241" max="10241" width="4.77734375" style="15" bestFit="1" customWidth="1"/>
    <col min="10242" max="10242" width="5" style="15" bestFit="1" customWidth="1"/>
    <col min="10243" max="10243" width="31.6640625" style="15" customWidth="1"/>
    <col min="10244" max="10244" width="7" style="15" customWidth="1"/>
    <col min="10245" max="10245" width="8.77734375" style="15" customWidth="1"/>
    <col min="10246" max="10246" width="10.44140625" style="15" customWidth="1"/>
    <col min="10247" max="10494" width="9" style="15"/>
    <col min="10495" max="10495" width="4.77734375" style="15" bestFit="1" customWidth="1"/>
    <col min="10496" max="10496" width="9" style="15"/>
    <col min="10497" max="10497" width="4.77734375" style="15" bestFit="1" customWidth="1"/>
    <col min="10498" max="10498" width="5" style="15" bestFit="1" customWidth="1"/>
    <col min="10499" max="10499" width="31.6640625" style="15" customWidth="1"/>
    <col min="10500" max="10500" width="7" style="15" customWidth="1"/>
    <col min="10501" max="10501" width="8.77734375" style="15" customWidth="1"/>
    <col min="10502" max="10502" width="10.44140625" style="15" customWidth="1"/>
    <col min="10503" max="10750" width="9" style="15"/>
    <col min="10751" max="10751" width="4.77734375" style="15" bestFit="1" customWidth="1"/>
    <col min="10752" max="10752" width="9" style="15"/>
    <col min="10753" max="10753" width="4.77734375" style="15" bestFit="1" customWidth="1"/>
    <col min="10754" max="10754" width="5" style="15" bestFit="1" customWidth="1"/>
    <col min="10755" max="10755" width="31.6640625" style="15" customWidth="1"/>
    <col min="10756" max="10756" width="7" style="15" customWidth="1"/>
    <col min="10757" max="10757" width="8.77734375" style="15" customWidth="1"/>
    <col min="10758" max="10758" width="10.44140625" style="15" customWidth="1"/>
    <col min="10759" max="11006" width="9" style="15"/>
    <col min="11007" max="11007" width="4.77734375" style="15" bestFit="1" customWidth="1"/>
    <col min="11008" max="11008" width="9" style="15"/>
    <col min="11009" max="11009" width="4.77734375" style="15" bestFit="1" customWidth="1"/>
    <col min="11010" max="11010" width="5" style="15" bestFit="1" customWidth="1"/>
    <col min="11011" max="11011" width="31.6640625" style="15" customWidth="1"/>
    <col min="11012" max="11012" width="7" style="15" customWidth="1"/>
    <col min="11013" max="11013" width="8.77734375" style="15" customWidth="1"/>
    <col min="11014" max="11014" width="10.44140625" style="15" customWidth="1"/>
    <col min="11015" max="11262" width="9" style="15"/>
    <col min="11263" max="11263" width="4.77734375" style="15" bestFit="1" customWidth="1"/>
    <col min="11264" max="11264" width="9" style="15"/>
    <col min="11265" max="11265" width="4.77734375" style="15" bestFit="1" customWidth="1"/>
    <col min="11266" max="11266" width="5" style="15" bestFit="1" customWidth="1"/>
    <col min="11267" max="11267" width="31.6640625" style="15" customWidth="1"/>
    <col min="11268" max="11268" width="7" style="15" customWidth="1"/>
    <col min="11269" max="11269" width="8.77734375" style="15" customWidth="1"/>
    <col min="11270" max="11270" width="10.44140625" style="15" customWidth="1"/>
    <col min="11271" max="11518" width="9" style="15"/>
    <col min="11519" max="11519" width="4.77734375" style="15" bestFit="1" customWidth="1"/>
    <col min="11520" max="11520" width="9" style="15"/>
    <col min="11521" max="11521" width="4.77734375" style="15" bestFit="1" customWidth="1"/>
    <col min="11522" max="11522" width="5" style="15" bestFit="1" customWidth="1"/>
    <col min="11523" max="11523" width="31.6640625" style="15" customWidth="1"/>
    <col min="11524" max="11524" width="7" style="15" customWidth="1"/>
    <col min="11525" max="11525" width="8.77734375" style="15" customWidth="1"/>
    <col min="11526" max="11526" width="10.44140625" style="15" customWidth="1"/>
    <col min="11527" max="11774" width="9" style="15"/>
    <col min="11775" max="11775" width="4.77734375" style="15" bestFit="1" customWidth="1"/>
    <col min="11776" max="11776" width="9" style="15"/>
    <col min="11777" max="11777" width="4.77734375" style="15" bestFit="1" customWidth="1"/>
    <col min="11778" max="11778" width="5" style="15" bestFit="1" customWidth="1"/>
    <col min="11779" max="11779" width="31.6640625" style="15" customWidth="1"/>
    <col min="11780" max="11780" width="7" style="15" customWidth="1"/>
    <col min="11781" max="11781" width="8.77734375" style="15" customWidth="1"/>
    <col min="11782" max="11782" width="10.44140625" style="15" customWidth="1"/>
    <col min="11783" max="12030" width="9" style="15"/>
    <col min="12031" max="12031" width="4.77734375" style="15" bestFit="1" customWidth="1"/>
    <col min="12032" max="12032" width="9" style="15"/>
    <col min="12033" max="12033" width="4.77734375" style="15" bestFit="1" customWidth="1"/>
    <col min="12034" max="12034" width="5" style="15" bestFit="1" customWidth="1"/>
    <col min="12035" max="12035" width="31.6640625" style="15" customWidth="1"/>
    <col min="12036" max="12036" width="7" style="15" customWidth="1"/>
    <col min="12037" max="12037" width="8.77734375" style="15" customWidth="1"/>
    <col min="12038" max="12038" width="10.44140625" style="15" customWidth="1"/>
    <col min="12039" max="12286" width="9" style="15"/>
    <col min="12287" max="12287" width="4.77734375" style="15" bestFit="1" customWidth="1"/>
    <col min="12288" max="12288" width="9" style="15"/>
    <col min="12289" max="12289" width="4.77734375" style="15" bestFit="1" customWidth="1"/>
    <col min="12290" max="12290" width="5" style="15" bestFit="1" customWidth="1"/>
    <col min="12291" max="12291" width="31.6640625" style="15" customWidth="1"/>
    <col min="12292" max="12292" width="7" style="15" customWidth="1"/>
    <col min="12293" max="12293" width="8.77734375" style="15" customWidth="1"/>
    <col min="12294" max="12294" width="10.44140625" style="15" customWidth="1"/>
    <col min="12295" max="12542" width="9" style="15"/>
    <col min="12543" max="12543" width="4.77734375" style="15" bestFit="1" customWidth="1"/>
    <col min="12544" max="12544" width="9" style="15"/>
    <col min="12545" max="12545" width="4.77734375" style="15" bestFit="1" customWidth="1"/>
    <col min="12546" max="12546" width="5" style="15" bestFit="1" customWidth="1"/>
    <col min="12547" max="12547" width="31.6640625" style="15" customWidth="1"/>
    <col min="12548" max="12548" width="7" style="15" customWidth="1"/>
    <col min="12549" max="12549" width="8.77734375" style="15" customWidth="1"/>
    <col min="12550" max="12550" width="10.44140625" style="15" customWidth="1"/>
    <col min="12551" max="12798" width="9" style="15"/>
    <col min="12799" max="12799" width="4.77734375" style="15" bestFit="1" customWidth="1"/>
    <col min="12800" max="12800" width="9" style="15"/>
    <col min="12801" max="12801" width="4.77734375" style="15" bestFit="1" customWidth="1"/>
    <col min="12802" max="12802" width="5" style="15" bestFit="1" customWidth="1"/>
    <col min="12803" max="12803" width="31.6640625" style="15" customWidth="1"/>
    <col min="12804" max="12804" width="7" style="15" customWidth="1"/>
    <col min="12805" max="12805" width="8.77734375" style="15" customWidth="1"/>
    <col min="12806" max="12806" width="10.44140625" style="15" customWidth="1"/>
    <col min="12807" max="13054" width="9" style="15"/>
    <col min="13055" max="13055" width="4.77734375" style="15" bestFit="1" customWidth="1"/>
    <col min="13056" max="13056" width="9" style="15"/>
    <col min="13057" max="13057" width="4.77734375" style="15" bestFit="1" customWidth="1"/>
    <col min="13058" max="13058" width="5" style="15" bestFit="1" customWidth="1"/>
    <col min="13059" max="13059" width="31.6640625" style="15" customWidth="1"/>
    <col min="13060" max="13060" width="7" style="15" customWidth="1"/>
    <col min="13061" max="13061" width="8.77734375" style="15" customWidth="1"/>
    <col min="13062" max="13062" width="10.44140625" style="15" customWidth="1"/>
    <col min="13063" max="13310" width="9" style="15"/>
    <col min="13311" max="13311" width="4.77734375" style="15" bestFit="1" customWidth="1"/>
    <col min="13312" max="13312" width="9" style="15"/>
    <col min="13313" max="13313" width="4.77734375" style="15" bestFit="1" customWidth="1"/>
    <col min="13314" max="13314" width="5" style="15" bestFit="1" customWidth="1"/>
    <col min="13315" max="13315" width="31.6640625" style="15" customWidth="1"/>
    <col min="13316" max="13316" width="7" style="15" customWidth="1"/>
    <col min="13317" max="13317" width="8.77734375" style="15" customWidth="1"/>
    <col min="13318" max="13318" width="10.44140625" style="15" customWidth="1"/>
    <col min="13319" max="13566" width="9" style="15"/>
    <col min="13567" max="13567" width="4.77734375" style="15" bestFit="1" customWidth="1"/>
    <col min="13568" max="13568" width="9" style="15"/>
    <col min="13569" max="13569" width="4.77734375" style="15" bestFit="1" customWidth="1"/>
    <col min="13570" max="13570" width="5" style="15" bestFit="1" customWidth="1"/>
    <col min="13571" max="13571" width="31.6640625" style="15" customWidth="1"/>
    <col min="13572" max="13572" width="7" style="15" customWidth="1"/>
    <col min="13573" max="13573" width="8.77734375" style="15" customWidth="1"/>
    <col min="13574" max="13574" width="10.44140625" style="15" customWidth="1"/>
    <col min="13575" max="13822" width="9" style="15"/>
    <col min="13823" max="13823" width="4.77734375" style="15" bestFit="1" customWidth="1"/>
    <col min="13824" max="13824" width="9" style="15"/>
    <col min="13825" max="13825" width="4.77734375" style="15" bestFit="1" customWidth="1"/>
    <col min="13826" max="13826" width="5" style="15" bestFit="1" customWidth="1"/>
    <col min="13827" max="13827" width="31.6640625" style="15" customWidth="1"/>
    <col min="13828" max="13828" width="7" style="15" customWidth="1"/>
    <col min="13829" max="13829" width="8.77734375" style="15" customWidth="1"/>
    <col min="13830" max="13830" width="10.44140625" style="15" customWidth="1"/>
    <col min="13831" max="14078" width="9" style="15"/>
    <col min="14079" max="14079" width="4.77734375" style="15" bestFit="1" customWidth="1"/>
    <col min="14080" max="14080" width="9" style="15"/>
    <col min="14081" max="14081" width="4.77734375" style="15" bestFit="1" customWidth="1"/>
    <col min="14082" max="14082" width="5" style="15" bestFit="1" customWidth="1"/>
    <col min="14083" max="14083" width="31.6640625" style="15" customWidth="1"/>
    <col min="14084" max="14084" width="7" style="15" customWidth="1"/>
    <col min="14085" max="14085" width="8.77734375" style="15" customWidth="1"/>
    <col min="14086" max="14086" width="10.44140625" style="15" customWidth="1"/>
    <col min="14087" max="14334" width="9" style="15"/>
    <col min="14335" max="14335" width="4.77734375" style="15" bestFit="1" customWidth="1"/>
    <col min="14336" max="14336" width="9" style="15"/>
    <col min="14337" max="14337" width="4.77734375" style="15" bestFit="1" customWidth="1"/>
    <col min="14338" max="14338" width="5" style="15" bestFit="1" customWidth="1"/>
    <col min="14339" max="14339" width="31.6640625" style="15" customWidth="1"/>
    <col min="14340" max="14340" width="7" style="15" customWidth="1"/>
    <col min="14341" max="14341" width="8.77734375" style="15" customWidth="1"/>
    <col min="14342" max="14342" width="10.44140625" style="15" customWidth="1"/>
    <col min="14343" max="14590" width="9" style="15"/>
    <col min="14591" max="14591" width="4.77734375" style="15" bestFit="1" customWidth="1"/>
    <col min="14592" max="14592" width="9" style="15"/>
    <col min="14593" max="14593" width="4.77734375" style="15" bestFit="1" customWidth="1"/>
    <col min="14594" max="14594" width="5" style="15" bestFit="1" customWidth="1"/>
    <col min="14595" max="14595" width="31.6640625" style="15" customWidth="1"/>
    <col min="14596" max="14596" width="7" style="15" customWidth="1"/>
    <col min="14597" max="14597" width="8.77734375" style="15" customWidth="1"/>
    <col min="14598" max="14598" width="10.44140625" style="15" customWidth="1"/>
    <col min="14599" max="14846" width="9" style="15"/>
    <col min="14847" max="14847" width="4.77734375" style="15" bestFit="1" customWidth="1"/>
    <col min="14848" max="14848" width="9" style="15"/>
    <col min="14849" max="14849" width="4.77734375" style="15" bestFit="1" customWidth="1"/>
    <col min="14850" max="14850" width="5" style="15" bestFit="1" customWidth="1"/>
    <col min="14851" max="14851" width="31.6640625" style="15" customWidth="1"/>
    <col min="14852" max="14852" width="7" style="15" customWidth="1"/>
    <col min="14853" max="14853" width="8.77734375" style="15" customWidth="1"/>
    <col min="14854" max="14854" width="10.44140625" style="15" customWidth="1"/>
    <col min="14855" max="15102" width="9" style="15"/>
    <col min="15103" max="15103" width="4.77734375" style="15" bestFit="1" customWidth="1"/>
    <col min="15104" max="15104" width="9" style="15"/>
    <col min="15105" max="15105" width="4.77734375" style="15" bestFit="1" customWidth="1"/>
    <col min="15106" max="15106" width="5" style="15" bestFit="1" customWidth="1"/>
    <col min="15107" max="15107" width="31.6640625" style="15" customWidth="1"/>
    <col min="15108" max="15108" width="7" style="15" customWidth="1"/>
    <col min="15109" max="15109" width="8.77734375" style="15" customWidth="1"/>
    <col min="15110" max="15110" width="10.44140625" style="15" customWidth="1"/>
    <col min="15111" max="15358" width="9" style="15"/>
    <col min="15359" max="15359" width="4.77734375" style="15" bestFit="1" customWidth="1"/>
    <col min="15360" max="15360" width="9" style="15"/>
    <col min="15361" max="15361" width="4.77734375" style="15" bestFit="1" customWidth="1"/>
    <col min="15362" max="15362" width="5" style="15" bestFit="1" customWidth="1"/>
    <col min="15363" max="15363" width="31.6640625" style="15" customWidth="1"/>
    <col min="15364" max="15364" width="7" style="15" customWidth="1"/>
    <col min="15365" max="15365" width="8.77734375" style="15" customWidth="1"/>
    <col min="15366" max="15366" width="10.44140625" style="15" customWidth="1"/>
    <col min="15367" max="15614" width="9" style="15"/>
    <col min="15615" max="15615" width="4.77734375" style="15" bestFit="1" customWidth="1"/>
    <col min="15616" max="15616" width="9" style="15"/>
    <col min="15617" max="15617" width="4.77734375" style="15" bestFit="1" customWidth="1"/>
    <col min="15618" max="15618" width="5" style="15" bestFit="1" customWidth="1"/>
    <col min="15619" max="15619" width="31.6640625" style="15" customWidth="1"/>
    <col min="15620" max="15620" width="7" style="15" customWidth="1"/>
    <col min="15621" max="15621" width="8.77734375" style="15" customWidth="1"/>
    <col min="15622" max="15622" width="10.44140625" style="15" customWidth="1"/>
    <col min="15623" max="15870" width="9" style="15"/>
    <col min="15871" max="15871" width="4.77734375" style="15" bestFit="1" customWidth="1"/>
    <col min="15872" max="15872" width="9" style="15"/>
    <col min="15873" max="15873" width="4.77734375" style="15" bestFit="1" customWidth="1"/>
    <col min="15874" max="15874" width="5" style="15" bestFit="1" customWidth="1"/>
    <col min="15875" max="15875" width="31.6640625" style="15" customWidth="1"/>
    <col min="15876" max="15876" width="7" style="15" customWidth="1"/>
    <col min="15877" max="15877" width="8.77734375" style="15" customWidth="1"/>
    <col min="15878" max="15878" width="10.44140625" style="15" customWidth="1"/>
    <col min="15879" max="16126" width="9" style="15"/>
    <col min="16127" max="16127" width="4.77734375" style="15" bestFit="1" customWidth="1"/>
    <col min="16128" max="16128" width="9" style="15"/>
    <col min="16129" max="16129" width="4.77734375" style="15" bestFit="1" customWidth="1"/>
    <col min="16130" max="16130" width="5" style="15" bestFit="1" customWidth="1"/>
    <col min="16131" max="16131" width="31.6640625" style="15" customWidth="1"/>
    <col min="16132" max="16132" width="7" style="15" customWidth="1"/>
    <col min="16133" max="16133" width="8.77734375" style="15" customWidth="1"/>
    <col min="16134" max="16134" width="10.44140625" style="15" customWidth="1"/>
    <col min="16135" max="16384" width="9" style="15"/>
  </cols>
  <sheetData>
    <row r="1" spans="1:6" ht="29.25" customHeight="1">
      <c r="A1" s="110" t="s">
        <v>73</v>
      </c>
      <c r="B1" s="111"/>
      <c r="C1" s="111"/>
      <c r="D1" s="111"/>
      <c r="E1" s="111"/>
      <c r="F1" s="111"/>
    </row>
    <row r="2" spans="1:6" ht="29.25" customHeight="1">
      <c r="A2" s="16" t="s">
        <v>74</v>
      </c>
      <c r="B2" s="17" t="s">
        <v>75</v>
      </c>
      <c r="C2" s="16" t="s">
        <v>76</v>
      </c>
      <c r="D2" s="16" t="s">
        <v>77</v>
      </c>
      <c r="E2" s="16" t="s">
        <v>78</v>
      </c>
      <c r="F2" s="16" t="s">
        <v>79</v>
      </c>
    </row>
    <row r="3" spans="1:6" ht="29.25" customHeight="1">
      <c r="A3" s="18">
        <v>1</v>
      </c>
      <c r="B3" s="16" t="s">
        <v>80</v>
      </c>
      <c r="C3" s="18" t="s">
        <v>6</v>
      </c>
      <c r="D3" s="22">
        <v>8205</v>
      </c>
      <c r="E3" s="18">
        <v>527</v>
      </c>
      <c r="F3" s="18">
        <v>6688</v>
      </c>
    </row>
    <row r="4" spans="1:6" ht="29.25" customHeight="1">
      <c r="A4" s="18">
        <v>2</v>
      </c>
      <c r="B4" s="16" t="s">
        <v>80</v>
      </c>
      <c r="C4" s="18" t="s">
        <v>81</v>
      </c>
      <c r="D4" s="22">
        <v>8205</v>
      </c>
      <c r="E4" s="18">
        <v>531</v>
      </c>
      <c r="F4" s="18">
        <v>29488</v>
      </c>
    </row>
    <row r="5" spans="1:6" ht="29.25" customHeight="1">
      <c r="A5" s="18">
        <v>3</v>
      </c>
      <c r="B5" s="16" t="s">
        <v>82</v>
      </c>
      <c r="C5" s="18" t="s">
        <v>81</v>
      </c>
      <c r="D5" s="18">
        <v>8205</v>
      </c>
      <c r="E5" s="18">
        <v>536</v>
      </c>
      <c r="F5" s="18">
        <v>26845</v>
      </c>
    </row>
    <row r="6" spans="1:6" ht="29.25" customHeight="1">
      <c r="A6" s="18">
        <v>4</v>
      </c>
      <c r="B6" s="18" t="s">
        <v>84</v>
      </c>
      <c r="C6" s="18" t="s">
        <v>6</v>
      </c>
      <c r="D6" s="22">
        <v>8205</v>
      </c>
      <c r="E6" s="18">
        <v>525</v>
      </c>
      <c r="F6" s="18">
        <v>7060</v>
      </c>
    </row>
    <row r="7" spans="1:6" ht="29.25" customHeight="1">
      <c r="A7" s="18">
        <v>5</v>
      </c>
      <c r="B7" s="18" t="s">
        <v>84</v>
      </c>
      <c r="C7" s="18" t="s">
        <v>81</v>
      </c>
      <c r="D7" s="22">
        <v>8205</v>
      </c>
      <c r="E7" s="18">
        <v>529</v>
      </c>
      <c r="F7" s="18">
        <v>30773</v>
      </c>
    </row>
    <row r="8" spans="1:6" ht="29.25" customHeight="1">
      <c r="A8" s="18">
        <v>6</v>
      </c>
      <c r="B8" s="18" t="s">
        <v>85</v>
      </c>
      <c r="C8" s="18" t="s">
        <v>81</v>
      </c>
      <c r="D8" s="22">
        <v>8205</v>
      </c>
      <c r="E8" s="18">
        <v>529</v>
      </c>
      <c r="F8" s="18">
        <v>30646</v>
      </c>
    </row>
    <row r="9" spans="1:6" ht="29.25" customHeight="1">
      <c r="A9" s="18">
        <v>7</v>
      </c>
      <c r="B9" s="16" t="s">
        <v>83</v>
      </c>
      <c r="C9" s="18" t="s">
        <v>6</v>
      </c>
      <c r="D9" s="22">
        <v>8205</v>
      </c>
      <c r="E9" s="18">
        <v>513</v>
      </c>
      <c r="F9" s="18">
        <v>10178</v>
      </c>
    </row>
    <row r="10" spans="1:6" ht="29.25" customHeight="1">
      <c r="A10" s="18">
        <v>8</v>
      </c>
      <c r="B10" s="16" t="s">
        <v>83</v>
      </c>
      <c r="C10" s="18" t="s">
        <v>81</v>
      </c>
      <c r="D10" s="22">
        <v>8205</v>
      </c>
      <c r="E10" s="18">
        <v>516</v>
      </c>
      <c r="F10" s="18">
        <v>38209</v>
      </c>
    </row>
    <row r="11" spans="1:6" ht="29.25" customHeight="1">
      <c r="A11" s="18">
        <v>9</v>
      </c>
      <c r="B11" s="16" t="s">
        <v>83</v>
      </c>
      <c r="C11" s="18" t="s">
        <v>6</v>
      </c>
      <c r="D11" s="22">
        <v>8221</v>
      </c>
      <c r="E11" s="18">
        <v>495</v>
      </c>
      <c r="F11" s="18">
        <v>16314</v>
      </c>
    </row>
    <row r="12" spans="1:6" ht="29.25" customHeight="1">
      <c r="A12" s="18">
        <v>10</v>
      </c>
      <c r="B12" s="16" t="s">
        <v>83</v>
      </c>
      <c r="C12" s="16" t="s">
        <v>86</v>
      </c>
      <c r="D12" s="18">
        <v>8221</v>
      </c>
      <c r="E12" s="18">
        <v>495</v>
      </c>
      <c r="F12" s="18">
        <v>52984</v>
      </c>
    </row>
    <row r="13" spans="1:6" ht="29.25" customHeight="1">
      <c r="A13" s="18">
        <v>11</v>
      </c>
      <c r="B13" s="16" t="s">
        <v>83</v>
      </c>
      <c r="C13" s="16" t="s">
        <v>86</v>
      </c>
      <c r="D13" s="22">
        <v>8227</v>
      </c>
      <c r="E13" s="18">
        <v>500</v>
      </c>
      <c r="F13" s="18">
        <v>49126</v>
      </c>
    </row>
    <row r="14" spans="1:6" ht="29.25" customHeight="1">
      <c r="A14" s="18">
        <v>12</v>
      </c>
      <c r="B14" s="16" t="s">
        <v>83</v>
      </c>
      <c r="C14" s="18" t="s">
        <v>81</v>
      </c>
      <c r="D14" s="22">
        <v>9826</v>
      </c>
      <c r="E14" s="18">
        <v>467</v>
      </c>
      <c r="F14" s="18">
        <v>73221</v>
      </c>
    </row>
    <row r="15" spans="1:6" ht="29.25" customHeight="1">
      <c r="A15" s="18">
        <v>13</v>
      </c>
      <c r="B15" s="16" t="s">
        <v>83</v>
      </c>
      <c r="C15" s="18" t="s">
        <v>6</v>
      </c>
      <c r="D15" s="22">
        <v>9834</v>
      </c>
      <c r="E15" s="18">
        <v>450</v>
      </c>
      <c r="F15" s="18">
        <v>35474</v>
      </c>
    </row>
    <row r="16" spans="1:6" ht="29.25" customHeight="1">
      <c r="A16" s="18">
        <v>14</v>
      </c>
      <c r="B16" s="16" t="s">
        <v>83</v>
      </c>
      <c r="C16" s="18" t="s">
        <v>81</v>
      </c>
      <c r="D16" s="22">
        <v>9834</v>
      </c>
      <c r="E16" s="18">
        <v>470</v>
      </c>
      <c r="F16" s="18">
        <v>70878</v>
      </c>
    </row>
    <row r="17" spans="1:6" ht="29.25" customHeight="1">
      <c r="A17" s="18">
        <v>15</v>
      </c>
      <c r="B17" s="16" t="s">
        <v>87</v>
      </c>
      <c r="C17" s="16" t="s">
        <v>88</v>
      </c>
      <c r="D17" s="22">
        <v>8205</v>
      </c>
      <c r="E17" s="18">
        <v>85.37</v>
      </c>
      <c r="F17" s="18">
        <v>528</v>
      </c>
    </row>
    <row r="18" spans="1:6" ht="29.25" customHeight="1">
      <c r="A18" s="18">
        <v>16</v>
      </c>
      <c r="B18" s="16" t="s">
        <v>89</v>
      </c>
      <c r="C18" s="16" t="s">
        <v>90</v>
      </c>
      <c r="D18" s="22">
        <v>8205</v>
      </c>
      <c r="E18" s="19">
        <v>222</v>
      </c>
      <c r="F18" s="18">
        <v>1127</v>
      </c>
    </row>
    <row r="19" spans="1:6" ht="29.25" customHeight="1">
      <c r="A19" s="18">
        <v>17</v>
      </c>
      <c r="B19" s="16" t="s">
        <v>89</v>
      </c>
      <c r="C19" s="16" t="s">
        <v>91</v>
      </c>
      <c r="D19" s="22">
        <v>8205</v>
      </c>
      <c r="E19" s="19">
        <v>149.22999999999999</v>
      </c>
      <c r="F19" s="18">
        <v>549</v>
      </c>
    </row>
    <row r="20" spans="1:6" ht="29.25" customHeight="1">
      <c r="A20" s="18">
        <v>18</v>
      </c>
      <c r="B20" s="16" t="s">
        <v>89</v>
      </c>
      <c r="C20" s="16" t="s">
        <v>92</v>
      </c>
      <c r="D20" s="22">
        <v>8205</v>
      </c>
      <c r="E20" s="19">
        <v>133.08000000000001</v>
      </c>
      <c r="F20" s="18">
        <v>216</v>
      </c>
    </row>
    <row r="21" spans="1:6" ht="29.25" customHeight="1">
      <c r="A21" s="18">
        <v>19</v>
      </c>
      <c r="B21" s="16" t="s">
        <v>89</v>
      </c>
      <c r="C21" s="16" t="s">
        <v>93</v>
      </c>
      <c r="D21" s="22">
        <v>8205</v>
      </c>
      <c r="E21" s="19">
        <v>158.93</v>
      </c>
      <c r="F21" s="18">
        <v>99</v>
      </c>
    </row>
    <row r="22" spans="1:6" ht="29.25" customHeight="1">
      <c r="A22" s="18">
        <v>20</v>
      </c>
      <c r="B22" s="16" t="s">
        <v>89</v>
      </c>
      <c r="C22" s="20" t="s">
        <v>94</v>
      </c>
      <c r="D22" s="18">
        <v>8205</v>
      </c>
      <c r="E22" s="19">
        <v>161.41</v>
      </c>
      <c r="F22" s="18">
        <v>73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命名范围</vt:lpstr>
      </vt:variant>
      <vt:variant>
        <vt:i4>5</vt:i4>
      </vt:variant>
    </vt:vector>
  </HeadingPairs>
  <TitlesOfParts>
    <vt:vector size="13" baseType="lpstr">
      <vt:lpstr>2021年江西省普通文理专业录取分数统计</vt:lpstr>
      <vt:lpstr>2020年江西省普通文理专业录取分数统计</vt:lpstr>
      <vt:lpstr>2019年江西省普通文理专业录取分数统计</vt:lpstr>
      <vt:lpstr>2018年江西省普通文理专业录取分数统计</vt:lpstr>
      <vt:lpstr>2017年江西省分专业录取分数统计</vt:lpstr>
      <vt:lpstr>1617各批次投档线及排名统计表</vt:lpstr>
      <vt:lpstr>16分专业录取分数统计</vt:lpstr>
      <vt:lpstr>16各批次投档线及排名统计表</vt:lpstr>
      <vt:lpstr>'2017年江西省分专业录取分数统计'!Print_Titles</vt:lpstr>
      <vt:lpstr>'2018年江西省普通文理专业录取分数统计'!Print_Titles</vt:lpstr>
      <vt:lpstr>'2019年江西省普通文理专业录取分数统计'!Print_Titles</vt:lpstr>
      <vt:lpstr>'2020年江西省普通文理专业录取分数统计'!Print_Titles</vt:lpstr>
      <vt:lpstr>'2021年江西省普通文理专业录取分数统计'!Print_Titles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2021-08-02T08:58:08Z</dcterms:modified>
</cp:coreProperties>
</file>